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Dirección de Recursos Humanos\Dirección de Recursos Humanos\Carrera Profesional\Carrera Sagasta\2022\Anexo II\"/>
    </mc:Choice>
  </mc:AlternateContent>
  <bookViews>
    <workbookView xWindow="0" yWindow="0" windowWidth="28800" windowHeight="12300"/>
  </bookViews>
  <sheets>
    <sheet name="BASES DE DATOS" sheetId="1" r:id="rId1"/>
    <sheet name="Tablas Maestras" sheetId="2" r:id="rId2"/>
  </sheets>
  <definedNames>
    <definedName name="_xlnm.Print_Area" localSheetId="0">'BASES DE DATOS'!$A$4:$AB$129</definedName>
    <definedName name="_xlnm.Print_Titles" localSheetId="0">'BASES DE DATOS'!$1:$3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29" i="1" l="1"/>
  <c r="W128" i="1"/>
  <c r="W127" i="1"/>
  <c r="W126" i="1"/>
  <c r="W125" i="1"/>
  <c r="W124" i="1"/>
  <c r="W123" i="1"/>
  <c r="W122" i="1"/>
  <c r="W120" i="1"/>
  <c r="W119" i="1"/>
  <c r="W118" i="1"/>
  <c r="W117" i="1"/>
  <c r="W116" i="1"/>
  <c r="W115" i="1"/>
  <c r="W114" i="1"/>
  <c r="W113" i="1"/>
  <c r="W112" i="1"/>
  <c r="W111" i="1"/>
  <c r="W110" i="1"/>
  <c r="W109" i="1"/>
  <c r="W108" i="1"/>
  <c r="W107" i="1"/>
  <c r="W106" i="1"/>
  <c r="W105" i="1"/>
  <c r="W104" i="1"/>
  <c r="W103" i="1"/>
  <c r="W102" i="1"/>
  <c r="W101" i="1"/>
  <c r="W100" i="1"/>
  <c r="W99" i="1"/>
  <c r="W98" i="1"/>
  <c r="W97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6" i="1"/>
  <c r="W45" i="1"/>
  <c r="W44" i="1"/>
  <c r="W43" i="1"/>
  <c r="W42" i="1"/>
  <c r="W41" i="1"/>
  <c r="W40" i="1"/>
  <c r="W38" i="1"/>
  <c r="W37" i="1"/>
  <c r="W36" i="1"/>
  <c r="W35" i="1"/>
  <c r="W34" i="1"/>
  <c r="W33" i="1"/>
  <c r="W32" i="1"/>
  <c r="W31" i="1"/>
  <c r="W30" i="1"/>
  <c r="W29" i="1"/>
  <c r="W27" i="1"/>
  <c r="W26" i="1"/>
  <c r="W25" i="1"/>
  <c r="W24" i="1"/>
  <c r="W23" i="1"/>
  <c r="W22" i="1"/>
  <c r="W21" i="1"/>
  <c r="W19" i="1"/>
  <c r="W18" i="1"/>
  <c r="W17" i="1"/>
  <c r="W15" i="1"/>
  <c r="W14" i="1"/>
  <c r="W13" i="1"/>
  <c r="W12" i="1"/>
  <c r="W11" i="1"/>
  <c r="W10" i="1"/>
  <c r="W9" i="1"/>
  <c r="W8" i="1"/>
  <c r="W7" i="1"/>
  <c r="W6" i="1"/>
  <c r="W5" i="1"/>
  <c r="W4" i="1"/>
  <c r="W669" i="1" l="1"/>
  <c r="W670" i="1"/>
  <c r="W671" i="1"/>
  <c r="W672" i="1"/>
  <c r="W673" i="1"/>
  <c r="W674" i="1"/>
  <c r="W675" i="1"/>
  <c r="W676" i="1"/>
  <c r="W677" i="1"/>
  <c r="W678" i="1"/>
  <c r="W679" i="1"/>
  <c r="W680" i="1"/>
  <c r="W681" i="1"/>
  <c r="W682" i="1"/>
  <c r="W683" i="1"/>
  <c r="W684" i="1"/>
  <c r="W685" i="1"/>
  <c r="W686" i="1"/>
  <c r="W687" i="1"/>
  <c r="W688" i="1"/>
  <c r="W689" i="1"/>
  <c r="W690" i="1"/>
  <c r="W691" i="1"/>
  <c r="W692" i="1"/>
  <c r="W693" i="1"/>
  <c r="W694" i="1"/>
  <c r="W695" i="1"/>
  <c r="W696" i="1"/>
  <c r="W697" i="1"/>
  <c r="W698" i="1"/>
  <c r="W699" i="1"/>
  <c r="W700" i="1"/>
  <c r="W701" i="1"/>
  <c r="W702" i="1"/>
  <c r="W703" i="1"/>
  <c r="W704" i="1"/>
  <c r="W705" i="1"/>
  <c r="W706" i="1"/>
  <c r="W707" i="1"/>
  <c r="W708" i="1"/>
  <c r="W709" i="1"/>
  <c r="W710" i="1"/>
  <c r="W711" i="1"/>
  <c r="W712" i="1"/>
  <c r="W713" i="1"/>
  <c r="W714" i="1"/>
  <c r="W715" i="1"/>
  <c r="W716" i="1"/>
  <c r="W717" i="1"/>
  <c r="W718" i="1"/>
  <c r="W719" i="1"/>
  <c r="W720" i="1"/>
  <c r="W721" i="1"/>
  <c r="W722" i="1"/>
  <c r="W723" i="1"/>
  <c r="W724" i="1"/>
  <c r="W725" i="1"/>
  <c r="W726" i="1"/>
  <c r="W727" i="1"/>
  <c r="W728" i="1"/>
  <c r="W729" i="1"/>
  <c r="W730" i="1"/>
  <c r="W731" i="1"/>
  <c r="W732" i="1"/>
  <c r="W733" i="1"/>
  <c r="W734" i="1"/>
  <c r="W735" i="1"/>
  <c r="W736" i="1"/>
  <c r="W737" i="1"/>
  <c r="W738" i="1"/>
  <c r="W739" i="1"/>
  <c r="W740" i="1"/>
  <c r="W741" i="1"/>
  <c r="W742" i="1"/>
  <c r="W743" i="1"/>
  <c r="W744" i="1"/>
  <c r="W745" i="1"/>
  <c r="W746" i="1"/>
  <c r="W747" i="1"/>
  <c r="W748" i="1"/>
  <c r="W749" i="1"/>
  <c r="W750" i="1"/>
  <c r="W751" i="1"/>
  <c r="W752" i="1"/>
  <c r="W753" i="1"/>
  <c r="W754" i="1"/>
  <c r="W755" i="1"/>
  <c r="W756" i="1"/>
  <c r="W757" i="1"/>
  <c r="W758" i="1"/>
  <c r="W759" i="1"/>
  <c r="W760" i="1"/>
  <c r="W761" i="1"/>
  <c r="W762" i="1"/>
  <c r="W763" i="1"/>
  <c r="W764" i="1"/>
  <c r="W765" i="1"/>
  <c r="W766" i="1"/>
  <c r="W767" i="1"/>
  <c r="W768" i="1"/>
  <c r="W769" i="1"/>
  <c r="W770" i="1"/>
  <c r="W771" i="1"/>
  <c r="W772" i="1"/>
  <c r="W773" i="1"/>
  <c r="W774" i="1"/>
  <c r="W775" i="1"/>
  <c r="W776" i="1"/>
  <c r="W777" i="1"/>
  <c r="W778" i="1"/>
  <c r="W779" i="1"/>
  <c r="W780" i="1"/>
  <c r="W781" i="1"/>
  <c r="W782" i="1"/>
  <c r="W783" i="1"/>
  <c r="W784" i="1"/>
  <c r="W785" i="1"/>
  <c r="W786" i="1"/>
  <c r="W787" i="1"/>
  <c r="W788" i="1"/>
  <c r="W789" i="1"/>
  <c r="W790" i="1"/>
  <c r="W791" i="1"/>
  <c r="W792" i="1"/>
  <c r="W793" i="1"/>
  <c r="W794" i="1"/>
  <c r="W795" i="1"/>
  <c r="W796" i="1"/>
  <c r="W797" i="1"/>
  <c r="W798" i="1"/>
  <c r="W799" i="1"/>
  <c r="W800" i="1"/>
  <c r="W801" i="1"/>
  <c r="W802" i="1"/>
  <c r="W803" i="1"/>
  <c r="W804" i="1"/>
  <c r="W805" i="1"/>
  <c r="W806" i="1"/>
  <c r="W807" i="1"/>
  <c r="W808" i="1"/>
  <c r="W809" i="1"/>
  <c r="W810" i="1"/>
  <c r="W811" i="1"/>
  <c r="W812" i="1"/>
  <c r="W813" i="1"/>
  <c r="W814" i="1"/>
  <c r="W815" i="1"/>
  <c r="W816" i="1"/>
  <c r="W817" i="1"/>
  <c r="W818" i="1"/>
  <c r="W819" i="1"/>
  <c r="W820" i="1"/>
  <c r="W821" i="1"/>
  <c r="W822" i="1"/>
  <c r="W823" i="1"/>
  <c r="W824" i="1"/>
  <c r="W825" i="1"/>
  <c r="W826" i="1"/>
  <c r="W827" i="1"/>
  <c r="W828" i="1"/>
  <c r="W829" i="1"/>
  <c r="W830" i="1"/>
  <c r="W831" i="1"/>
  <c r="W832" i="1"/>
  <c r="W833" i="1"/>
  <c r="W834" i="1"/>
  <c r="W835" i="1"/>
  <c r="W836" i="1"/>
  <c r="W837" i="1"/>
  <c r="W838" i="1"/>
  <c r="W839" i="1"/>
  <c r="W840" i="1"/>
  <c r="W841" i="1"/>
  <c r="W842" i="1"/>
  <c r="W843" i="1"/>
  <c r="W844" i="1"/>
  <c r="W845" i="1"/>
  <c r="W846" i="1"/>
  <c r="W847" i="1"/>
  <c r="W848" i="1"/>
  <c r="W849" i="1"/>
  <c r="W850" i="1"/>
  <c r="W851" i="1"/>
  <c r="W852" i="1"/>
  <c r="W853" i="1"/>
  <c r="W854" i="1"/>
  <c r="W855" i="1"/>
  <c r="W856" i="1"/>
  <c r="W857" i="1"/>
  <c r="W858" i="1"/>
  <c r="W859" i="1"/>
  <c r="W860" i="1"/>
  <c r="W861" i="1"/>
  <c r="W862" i="1"/>
  <c r="W863" i="1"/>
  <c r="W864" i="1"/>
  <c r="W865" i="1"/>
  <c r="W866" i="1"/>
  <c r="W867" i="1"/>
  <c r="W868" i="1"/>
  <c r="W869" i="1"/>
  <c r="W870" i="1"/>
  <c r="W871" i="1"/>
  <c r="W872" i="1"/>
  <c r="W873" i="1"/>
  <c r="W874" i="1"/>
  <c r="W875" i="1"/>
  <c r="W876" i="1"/>
  <c r="W877" i="1"/>
  <c r="W878" i="1"/>
  <c r="W879" i="1"/>
  <c r="W880" i="1"/>
  <c r="W881" i="1"/>
  <c r="W882" i="1"/>
  <c r="W883" i="1"/>
  <c r="W884" i="1"/>
  <c r="W885" i="1"/>
  <c r="W886" i="1"/>
  <c r="W887" i="1"/>
  <c r="W888" i="1"/>
  <c r="W889" i="1"/>
  <c r="W890" i="1"/>
  <c r="W891" i="1"/>
  <c r="W892" i="1"/>
  <c r="W893" i="1"/>
  <c r="W894" i="1"/>
  <c r="W895" i="1"/>
  <c r="W896" i="1"/>
  <c r="W897" i="1"/>
  <c r="W898" i="1"/>
  <c r="W899" i="1"/>
  <c r="W900" i="1"/>
  <c r="W901" i="1"/>
  <c r="W902" i="1"/>
  <c r="W903" i="1"/>
  <c r="W904" i="1"/>
  <c r="W905" i="1"/>
  <c r="W906" i="1"/>
  <c r="W907" i="1"/>
  <c r="W908" i="1"/>
  <c r="W909" i="1"/>
  <c r="W910" i="1"/>
  <c r="W911" i="1"/>
  <c r="W912" i="1"/>
  <c r="W913" i="1"/>
  <c r="W914" i="1"/>
  <c r="W915" i="1"/>
  <c r="W916" i="1"/>
  <c r="W917" i="1"/>
  <c r="W918" i="1"/>
  <c r="W919" i="1"/>
  <c r="W920" i="1"/>
  <c r="W921" i="1"/>
  <c r="W922" i="1"/>
  <c r="W923" i="1"/>
  <c r="W924" i="1"/>
  <c r="W925" i="1"/>
  <c r="W926" i="1"/>
  <c r="W927" i="1"/>
  <c r="W928" i="1"/>
  <c r="W929" i="1"/>
  <c r="W930" i="1"/>
  <c r="W931" i="1"/>
  <c r="W932" i="1"/>
  <c r="W933" i="1"/>
  <c r="W934" i="1"/>
  <c r="W935" i="1"/>
  <c r="W936" i="1"/>
  <c r="W937" i="1"/>
  <c r="W938" i="1"/>
  <c r="W939" i="1"/>
  <c r="W940" i="1"/>
  <c r="W941" i="1"/>
  <c r="W942" i="1"/>
  <c r="W943" i="1"/>
  <c r="W944" i="1"/>
  <c r="W945" i="1"/>
  <c r="W946" i="1"/>
  <c r="W947" i="1"/>
  <c r="W948" i="1"/>
  <c r="W949" i="1"/>
  <c r="W950" i="1"/>
  <c r="W951" i="1"/>
  <c r="W952" i="1"/>
  <c r="W953" i="1"/>
  <c r="W954" i="1"/>
  <c r="W955" i="1"/>
  <c r="W956" i="1"/>
  <c r="W957" i="1"/>
  <c r="W958" i="1"/>
  <c r="W959" i="1"/>
  <c r="W960" i="1"/>
  <c r="W961" i="1"/>
  <c r="W962" i="1"/>
  <c r="W963" i="1"/>
  <c r="W964" i="1"/>
  <c r="W965" i="1"/>
  <c r="W966" i="1"/>
  <c r="W967" i="1"/>
  <c r="W968" i="1"/>
  <c r="W969" i="1"/>
  <c r="W970" i="1"/>
  <c r="W971" i="1"/>
  <c r="W972" i="1"/>
  <c r="W973" i="1"/>
  <c r="W974" i="1"/>
  <c r="W975" i="1"/>
  <c r="W976" i="1"/>
  <c r="W977" i="1"/>
  <c r="W978" i="1"/>
  <c r="W979" i="1"/>
  <c r="W980" i="1"/>
  <c r="W981" i="1"/>
  <c r="W982" i="1"/>
  <c r="W983" i="1"/>
  <c r="W984" i="1"/>
  <c r="W985" i="1"/>
  <c r="W986" i="1"/>
  <c r="W987" i="1"/>
  <c r="W988" i="1"/>
  <c r="W989" i="1"/>
  <c r="W990" i="1"/>
  <c r="W991" i="1"/>
  <c r="W992" i="1"/>
  <c r="W993" i="1"/>
  <c r="W994" i="1"/>
  <c r="W995" i="1"/>
  <c r="W996" i="1"/>
  <c r="W997" i="1"/>
  <c r="W998" i="1"/>
  <c r="W999" i="1"/>
  <c r="W1000" i="1"/>
</calcChain>
</file>

<file path=xl/sharedStrings.xml><?xml version="1.0" encoding="utf-8"?>
<sst xmlns="http://schemas.openxmlformats.org/spreadsheetml/2006/main" count="1397" uniqueCount="568">
  <si>
    <t>DATOS PERSONALES</t>
  </si>
  <si>
    <t>FACTORES DE EVALUACIÓN</t>
  </si>
  <si>
    <t>ACTIVIDAD ASISTENCIAL</t>
  </si>
  <si>
    <t>FORMACION</t>
  </si>
  <si>
    <t>DOCENCIA</t>
  </si>
  <si>
    <t>ACTIVIDAD CIENT. E INVESTIGADORA</t>
  </si>
  <si>
    <t>COMP. ORGANIZACIÓN</t>
  </si>
  <si>
    <t>GERENCIA</t>
  </si>
  <si>
    <t>APELLIDO1</t>
  </si>
  <si>
    <t>APELLIDO2</t>
  </si>
  <si>
    <t>NOMBRE</t>
  </si>
  <si>
    <t>NIF</t>
  </si>
  <si>
    <t>CATEGORÍA</t>
  </si>
  <si>
    <t>ESPECIALIDAD</t>
  </si>
  <si>
    <t>RÉGIMEN JURÍDICO</t>
  </si>
  <si>
    <t>VINCULACIÓN ACTUAL</t>
  </si>
  <si>
    <t>FECHA DE ESTATUTARIZACIÓN</t>
  </si>
  <si>
    <t>FECHA NOMBRAMIENTO FIJO</t>
  </si>
  <si>
    <t>NIVEL RECONOCIDO AÑO 2007</t>
  </si>
  <si>
    <t>COMPETENCIAS PROFESIONALES</t>
  </si>
  <si>
    <t>CURSOS DE FORMACIÓN</t>
  </si>
  <si>
    <t>RESTO FORMACIÓN</t>
  </si>
  <si>
    <t>ACTIVIDAD DOCENTE</t>
  </si>
  <si>
    <t xml:space="preserve">PUBLICACIONES </t>
  </si>
  <si>
    <t>COMUNICACIONES</t>
  </si>
  <si>
    <t>OTROS</t>
  </si>
  <si>
    <t>COMPROMISO ORGANIZACIÓN</t>
  </si>
  <si>
    <t>Nº CREDITOS TOTAL</t>
  </si>
  <si>
    <t>FECHA DE EFECTOS ADMINISTRATIVOS</t>
  </si>
  <si>
    <t>OBSERVACIONES</t>
  </si>
  <si>
    <t>FACULTATIVO ESPECIALISTA</t>
  </si>
  <si>
    <t>ADMISION Y DOCUMENTACION CLINICA</t>
  </si>
  <si>
    <t>H.U. La Paz</t>
  </si>
  <si>
    <t>MEDICO GENERAL</t>
  </si>
  <si>
    <t>ALERGOLOGIA</t>
  </si>
  <si>
    <t>H.U. 12 de Octubre</t>
  </si>
  <si>
    <t>MEDICO DE EMERGENCIAS</t>
  </si>
  <si>
    <t>ANALISIS CLINICOS</t>
  </si>
  <si>
    <t>H.U. Ramón y Cajal</t>
  </si>
  <si>
    <t>MEDICO DE URGENCIAS/SUAP</t>
  </si>
  <si>
    <t>ANATOMIA PATOLOGICA</t>
  </si>
  <si>
    <t>H.U. Clínico San Carlos</t>
  </si>
  <si>
    <t>MEDICO DE URGENCIA HOSPITALARIA</t>
  </si>
  <si>
    <t>ANESTESIOLOGIA Y REANIMACION</t>
  </si>
  <si>
    <t>H.U. La Princesa</t>
  </si>
  <si>
    <t>MEDICO DE ESAD</t>
  </si>
  <si>
    <t>ANGIOLOGIA Y CIRUGIA VASCULAR</t>
  </si>
  <si>
    <t>H.U. Santa Cristina</t>
  </si>
  <si>
    <t>MEDICO DE FAMILIA DE ATENCION PRIMARIA</t>
  </si>
  <si>
    <t>APARATO DIGESTIVO</t>
  </si>
  <si>
    <t>H. Infantil Universitario Niño Jesús</t>
  </si>
  <si>
    <t>MEDICO DE SAR</t>
  </si>
  <si>
    <t>BIOQUIMICA CLINICA</t>
  </si>
  <si>
    <t>Hospital Central de la Cruz Roja</t>
  </si>
  <si>
    <t>PEDIATRA DE ATENCION PRIMARIA</t>
  </si>
  <si>
    <t>CARDIOLOGIA</t>
  </si>
  <si>
    <t>H.U. Puerta de Hierro Majadahonda</t>
  </si>
  <si>
    <t>PSICOLOGO CLINICO</t>
  </si>
  <si>
    <t>CIRUGIA CARDIOVASCULAR</t>
  </si>
  <si>
    <t>Hospital Virgen de la Torre</t>
  </si>
  <si>
    <t>TECNICO DE SALUD PUBLICA</t>
  </si>
  <si>
    <t>CIRUGIA EXPERIMENTAL</t>
  </si>
  <si>
    <t>Hospital La Fuenfría</t>
  </si>
  <si>
    <t>FARMACEUTICO</t>
  </si>
  <si>
    <t>CIRUGIA GENERAL Y APARATO DIGESTIVO</t>
  </si>
  <si>
    <t>H.U. de Getafe</t>
  </si>
  <si>
    <t>ODONTOLOGO</t>
  </si>
  <si>
    <t>CIRUGIA ORAL Y MAXILOFACIAL</t>
  </si>
  <si>
    <t>H.U. de Móstoles</t>
  </si>
  <si>
    <t>ENFERMERO/A</t>
  </si>
  <si>
    <t>CIRUGIA ORTOPEDICA Y TRAUMATOLOGIA</t>
  </si>
  <si>
    <t>H.U. Severo Ochoa</t>
  </si>
  <si>
    <t>ENFERMERO/A ESPECIALISTA EN GERIATRIA</t>
  </si>
  <si>
    <t>CIRUGIA PEDIATRICA</t>
  </si>
  <si>
    <t>H.U. Príncipe de Asturias</t>
  </si>
  <si>
    <t>ENFERMERO/A ESPECIALISTA EN PEDIATRIA</t>
  </si>
  <si>
    <t>CIRUGIA PLASTICA, ESTETICA Y REPARADORA</t>
  </si>
  <si>
    <t>H.G.U. Gregorio Marañon</t>
  </si>
  <si>
    <t>ENFERMERO/A ESPECIALISTA EN MEDICINA DEL TRABAJO</t>
  </si>
  <si>
    <t>CIRUGIA TORACICA</t>
  </si>
  <si>
    <t>Hospital de El Escorial</t>
  </si>
  <si>
    <t>ENFERMERO/A ESPECIALISTA EN SALUD MENTAL</t>
  </si>
  <si>
    <t>DERMATOLOGIA MEDICOQUIRURGICA Y VENEREOLOGIA</t>
  </si>
  <si>
    <t>Hospital Virgen de la Poveda</t>
  </si>
  <si>
    <t>ENFERMERO/A DE URGENCIAS/SUAP</t>
  </si>
  <si>
    <t>ENDOCRINOLOGIA Y NUTRICION</t>
  </si>
  <si>
    <t>Hospital de Guadarrama</t>
  </si>
  <si>
    <t>ENFERMERO/A DE EMERGENCIAS</t>
  </si>
  <si>
    <t>ESTOMATOLOGIA</t>
  </si>
  <si>
    <t>H. Psiquiátrico Doctor Rodríguez Lafora</t>
  </si>
  <si>
    <t>ENFERMERO/A DE SERVICIOS CENTRALES</t>
  </si>
  <si>
    <t>FARMACIA HOSPITALARIA</t>
  </si>
  <si>
    <t>Instituto Psiquiátrico José Germain</t>
  </si>
  <si>
    <t>ENFERMERO/A DE APOYO</t>
  </si>
  <si>
    <t>FARMACOLOGIA CLINICA</t>
  </si>
  <si>
    <t>H.U. Fundación de Alcorcón</t>
  </si>
  <si>
    <t>ENFERMERO/A DE CUPO</t>
  </si>
  <si>
    <t>GERIATRIA</t>
  </si>
  <si>
    <t>H.U. de Fuenlabrada</t>
  </si>
  <si>
    <t>ENFERMERO/A DE ESAPD</t>
  </si>
  <si>
    <t>HEMATOLOGIA Y HEMOTERAPIA</t>
  </si>
  <si>
    <t>H.U. Infanta Sofía</t>
  </si>
  <si>
    <t>ENFERMERO/A DE EAP</t>
  </si>
  <si>
    <t>INMUNOLOGIA</t>
  </si>
  <si>
    <t>H.U. Infanta Leonor</t>
  </si>
  <si>
    <t>ENFERMERO/A DE SAR</t>
  </si>
  <si>
    <t>MEDICINA DEL TRABAJO</t>
  </si>
  <si>
    <t>H.U. Infanta Cristina</t>
  </si>
  <si>
    <t>FISIOTERAPEUTA</t>
  </si>
  <si>
    <t>MEDICINA FAMILIAR Y COMUNITARIA</t>
  </si>
  <si>
    <t>H.U. del Henares</t>
  </si>
  <si>
    <t>MATRONA</t>
  </si>
  <si>
    <t>MEDICINA FISICA Y REHABILITACION</t>
  </si>
  <si>
    <t>H.U. del Sureste</t>
  </si>
  <si>
    <t>PROFESOR DE LOGOFONIA  - LOGOPEDA</t>
  </si>
  <si>
    <t>MEDICINA INTENSIVA</t>
  </si>
  <si>
    <t>H.U. del Tajo</t>
  </si>
  <si>
    <t>TERAPEUTA OCUPACIONAL</t>
  </si>
  <si>
    <t>MEDICINA INTERNA</t>
  </si>
  <si>
    <t>Unidad Central de Radiodiagnóstico</t>
  </si>
  <si>
    <t>MEDICINA LEGAL Y FORENSE</t>
  </si>
  <si>
    <t>MEDICINA NUCLEAR</t>
  </si>
  <si>
    <t>MEDICINA PREVENTIVA Y DE LA SALUD PUBLICA</t>
  </si>
  <si>
    <t xml:space="preserve">CONTRATO ALTA DIRECCIÓN </t>
  </si>
  <si>
    <t>MICROBIOLOGIA Y PARASITOLOGIA</t>
  </si>
  <si>
    <t>ESTATUTARIO</t>
  </si>
  <si>
    <t>NEFROLOGIA</t>
  </si>
  <si>
    <t>FUNCIONARIO</t>
  </si>
  <si>
    <t>NEUMOLOGIA</t>
  </si>
  <si>
    <t>FUNCIONARIO ESTATUTARIZADO</t>
  </si>
  <si>
    <t>NEUROCIRUGIA</t>
  </si>
  <si>
    <t>LABORAL DE LA COMUNIDAD DE MADRID</t>
  </si>
  <si>
    <t>NEUROFISIOLOGIA CLINICA</t>
  </si>
  <si>
    <t>Summa 112</t>
  </si>
  <si>
    <t>LABORAL DEL CENTRO</t>
  </si>
  <si>
    <t>NEUROLOGIA</t>
  </si>
  <si>
    <t>Centro de Transfusión</t>
  </si>
  <si>
    <t>LABORAL ESTATUTARIZADO</t>
  </si>
  <si>
    <t>OBSTETRICIA Y GINECOLOGIA</t>
  </si>
  <si>
    <t>FUNCIONARIO CUERPO DOCENTE (PERSONAL VINCULADO)</t>
  </si>
  <si>
    <t>OFTALMOLOGIA</t>
  </si>
  <si>
    <t>ONCOLOGIA MEDICA</t>
  </si>
  <si>
    <t>ONCOLOGIA RADIOTERAPICA</t>
  </si>
  <si>
    <t>OTORRINOLARINGOLOGIA</t>
  </si>
  <si>
    <t>FIJO</t>
  </si>
  <si>
    <t>PEDIATRIA Y SUS AREAS ESPECIFICAS</t>
  </si>
  <si>
    <t>INTERINO</t>
  </si>
  <si>
    <t>PSICOLOGIA CLINICA</t>
  </si>
  <si>
    <t>PSIQUIATRIA</t>
  </si>
  <si>
    <t>RADIODIAGNOSTICO</t>
  </si>
  <si>
    <t>RADIOFISICA HOSPITALARIA</t>
  </si>
  <si>
    <t>REUMATOLOGIA</t>
  </si>
  <si>
    <t>UROLOGIA</t>
  </si>
  <si>
    <t>VETERINARIA</t>
  </si>
  <si>
    <t>ÚLTIMO NIVEL RECONOCIDO</t>
  </si>
  <si>
    <t>PROCESO ÚLTIMO NIVEL RECONOCIDO</t>
  </si>
  <si>
    <t>I</t>
  </si>
  <si>
    <t>II</t>
  </si>
  <si>
    <t>III</t>
  </si>
  <si>
    <t>IV</t>
  </si>
  <si>
    <t>NIVEL RECONOCIDO AÑO 2007 / NIVEL QUE SE PROPONE / ÚLTIMO NIVEL RECONOCIDO</t>
  </si>
  <si>
    <t>EVENTUAL</t>
  </si>
  <si>
    <t>SUSTITUTO</t>
  </si>
  <si>
    <t>Gerencia de Atención Primaria</t>
  </si>
  <si>
    <t>2018 AGO</t>
  </si>
  <si>
    <t>2018 NOV</t>
  </si>
  <si>
    <t>FECHA NOMBRAMIENTO TEMPORAL</t>
  </si>
  <si>
    <r>
      <t xml:space="preserve">NIVEL QUE SE PROPONE </t>
    </r>
    <r>
      <rPr>
        <b/>
        <sz val="9"/>
        <color rgb="FFFF0000"/>
        <rFont val="Arial"/>
        <family val="2"/>
      </rPr>
      <t>2022</t>
    </r>
  </si>
  <si>
    <t>HU INFANTA CRISTINA</t>
  </si>
  <si>
    <t>TOTAL CRÉDITOS</t>
  </si>
  <si>
    <t>EFECTOS ADMINISTRATIVOS</t>
  </si>
  <si>
    <t>NIVEL PROPUESTO POR EL COMITÉ 2022</t>
  </si>
  <si>
    <t>ALBARRAN</t>
  </si>
  <si>
    <t>GONZALEZ</t>
  </si>
  <si>
    <t>ANA</t>
  </si>
  <si>
    <t>51982626G</t>
  </si>
  <si>
    <t>No 1 crédito de formación por año</t>
  </si>
  <si>
    <t xml:space="preserve">ALONSO </t>
  </si>
  <si>
    <t>GARCIA</t>
  </si>
  <si>
    <t>YOLANDA</t>
  </si>
  <si>
    <t>05417590D</t>
  </si>
  <si>
    <t>No han pasado 5 años en el último nivel</t>
  </si>
  <si>
    <t>ANDUJAR</t>
  </si>
  <si>
    <t>OSORNO</t>
  </si>
  <si>
    <t>CRISTINA ISABEL</t>
  </si>
  <si>
    <t>46844734J</t>
  </si>
  <si>
    <t>BEATRIZ</t>
  </si>
  <si>
    <t>52342936L</t>
  </si>
  <si>
    <t>APARICIO</t>
  </si>
  <si>
    <t>ABAD</t>
  </si>
  <si>
    <t>LUCIA</t>
  </si>
  <si>
    <t>09023730W</t>
  </si>
  <si>
    <t>ARCONES</t>
  </si>
  <si>
    <t>RASINES</t>
  </si>
  <si>
    <t>NADIA</t>
  </si>
  <si>
    <t>02671266T</t>
  </si>
  <si>
    <t>ARENAS</t>
  </si>
  <si>
    <t>DIAS</t>
  </si>
  <si>
    <t>LAURA</t>
  </si>
  <si>
    <t>05713093P</t>
  </si>
  <si>
    <t>ARIAS</t>
  </si>
  <si>
    <t>RODRIGUEZ</t>
  </si>
  <si>
    <t>MAYTE</t>
  </si>
  <si>
    <t>02233128N</t>
  </si>
  <si>
    <t>No 5 años de tiempo trabajado</t>
  </si>
  <si>
    <t>AVILA</t>
  </si>
  <si>
    <t>MARTIN-COCINAS</t>
  </si>
  <si>
    <t>VERONICA</t>
  </si>
  <si>
    <t>70356725R</t>
  </si>
  <si>
    <t xml:space="preserve">BARROSO </t>
  </si>
  <si>
    <t>GUTIERREZ</t>
  </si>
  <si>
    <t>Mª VERONICA</t>
  </si>
  <si>
    <t>46842978M</t>
  </si>
  <si>
    <t>BRAVO</t>
  </si>
  <si>
    <t>EVA</t>
  </si>
  <si>
    <t>53429976X</t>
  </si>
  <si>
    <t xml:space="preserve">BERNAL </t>
  </si>
  <si>
    <t>RAMOS</t>
  </si>
  <si>
    <t>ISABEL</t>
  </si>
  <si>
    <t>47037201Q</t>
  </si>
  <si>
    <t>BUEDO</t>
  </si>
  <si>
    <t>SOLERA</t>
  </si>
  <si>
    <t>SARA</t>
  </si>
  <si>
    <t>70522362S</t>
  </si>
  <si>
    <t>CACERES</t>
  </si>
  <si>
    <t>DELGADO</t>
  </si>
  <si>
    <t xml:space="preserve">JOSE Mª </t>
  </si>
  <si>
    <t>50478698T</t>
  </si>
  <si>
    <t>CALLE</t>
  </si>
  <si>
    <t>SIMON</t>
  </si>
  <si>
    <t>47308881C</t>
  </si>
  <si>
    <t>CARPINTERO</t>
  </si>
  <si>
    <t>ERIKA Mª</t>
  </si>
  <si>
    <t>50223452P</t>
  </si>
  <si>
    <t xml:space="preserve">CASTELLANO </t>
  </si>
  <si>
    <t>RUIZ</t>
  </si>
  <si>
    <t>JUAN LUIS</t>
  </si>
  <si>
    <t>52507488Y</t>
  </si>
  <si>
    <t>CASTILLERO</t>
  </si>
  <si>
    <t>LUQUE</t>
  </si>
  <si>
    <t>CRISTINA</t>
  </si>
  <si>
    <t>76640280W</t>
  </si>
  <si>
    <t>COBO</t>
  </si>
  <si>
    <t>LOBO</t>
  </si>
  <si>
    <t>51412053S</t>
  </si>
  <si>
    <t>CONTRERAS</t>
  </si>
  <si>
    <t>NUÑEZ</t>
  </si>
  <si>
    <t>MARTA ASCENSION</t>
  </si>
  <si>
    <t>50454637C</t>
  </si>
  <si>
    <t xml:space="preserve">DE CACERES </t>
  </si>
  <si>
    <t>MANGAS</t>
  </si>
  <si>
    <t>Mª DE LAS MERCEDES</t>
  </si>
  <si>
    <t>28964639A</t>
  </si>
  <si>
    <t>DE LA LLAVE</t>
  </si>
  <si>
    <t>JIMENEZ</t>
  </si>
  <si>
    <t>53469139G</t>
  </si>
  <si>
    <t>DE TORRES</t>
  </si>
  <si>
    <t>ALEJANDRA</t>
  </si>
  <si>
    <t>52993771T</t>
  </si>
  <si>
    <t>DEL CASTILLO</t>
  </si>
  <si>
    <t>DE PEROSANZ</t>
  </si>
  <si>
    <t>48998882G</t>
  </si>
  <si>
    <t>DEL RINCON</t>
  </si>
  <si>
    <t>ESTREMERA</t>
  </si>
  <si>
    <t>MIRIAM</t>
  </si>
  <si>
    <t>02268792A</t>
  </si>
  <si>
    <t>YELMO</t>
  </si>
  <si>
    <t>NIEVES</t>
  </si>
  <si>
    <t>08364392M</t>
  </si>
  <si>
    <t>DIAZ</t>
  </si>
  <si>
    <t>ALMUDENA</t>
  </si>
  <si>
    <t>28963247Z</t>
  </si>
  <si>
    <t>SANCHEZ</t>
  </si>
  <si>
    <t>Mª DEL CARMEN</t>
  </si>
  <si>
    <t>25345007L</t>
  </si>
  <si>
    <t xml:space="preserve">DIEGO </t>
  </si>
  <si>
    <t>REDONDO</t>
  </si>
  <si>
    <t>Mª DOLORES</t>
  </si>
  <si>
    <t>33526810D</t>
  </si>
  <si>
    <t>ESCRIBANO</t>
  </si>
  <si>
    <t>LOPEZ</t>
  </si>
  <si>
    <t>05335218T</t>
  </si>
  <si>
    <t>PEREZ</t>
  </si>
  <si>
    <t>LAURA BEATRIZ</t>
  </si>
  <si>
    <t>53103296E</t>
  </si>
  <si>
    <t>ESPEJO</t>
  </si>
  <si>
    <t>DEL RIO</t>
  </si>
  <si>
    <t>GONZALO</t>
  </si>
  <si>
    <t>51000723V</t>
  </si>
  <si>
    <t>ESPINO</t>
  </si>
  <si>
    <t>7086935L</t>
  </si>
  <si>
    <t>ESQUINAS</t>
  </si>
  <si>
    <t>BUSTAMANTE</t>
  </si>
  <si>
    <t>JOSE VICENTE</t>
  </si>
  <si>
    <t>02290660K</t>
  </si>
  <si>
    <t>ESTEBAN</t>
  </si>
  <si>
    <t>MORENO</t>
  </si>
  <si>
    <t>LIDIA</t>
  </si>
  <si>
    <t>49008968Q</t>
  </si>
  <si>
    <t>ESTERO</t>
  </si>
  <si>
    <t>MARIELA</t>
  </si>
  <si>
    <t>26021461C</t>
  </si>
  <si>
    <t>ESTRELLA</t>
  </si>
  <si>
    <t>MARTINEZ</t>
  </si>
  <si>
    <t>JUAN</t>
  </si>
  <si>
    <t>77364593E</t>
  </si>
  <si>
    <t>FERNANDEZ</t>
  </si>
  <si>
    <t>DARIA</t>
  </si>
  <si>
    <t>53840575J</t>
  </si>
  <si>
    <t>PARREÑO</t>
  </si>
  <si>
    <t>MARIA ANGELES</t>
  </si>
  <si>
    <t>52509851T</t>
  </si>
  <si>
    <t>GALLEGO</t>
  </si>
  <si>
    <t>HERNANDEZ</t>
  </si>
  <si>
    <t>TAMARA</t>
  </si>
  <si>
    <t>52902014J</t>
  </si>
  <si>
    <t>SHEILA</t>
  </si>
  <si>
    <t>47551999M</t>
  </si>
  <si>
    <t>GROSSOCORDON</t>
  </si>
  <si>
    <t>NURIA</t>
  </si>
  <si>
    <t>08033191G</t>
  </si>
  <si>
    <t>49022757M</t>
  </si>
  <si>
    <t>GARRIDO</t>
  </si>
  <si>
    <t>ALONSO</t>
  </si>
  <si>
    <t>VANESSA</t>
  </si>
  <si>
    <t>53479886X</t>
  </si>
  <si>
    <t>GERMAN</t>
  </si>
  <si>
    <t>ORELLANA</t>
  </si>
  <si>
    <t>ALICIA</t>
  </si>
  <si>
    <t>51127500H</t>
  </si>
  <si>
    <t>GOMEZ</t>
  </si>
  <si>
    <t>GORDILLO</t>
  </si>
  <si>
    <t>CONCEPCION</t>
  </si>
  <si>
    <t>80144634F</t>
  </si>
  <si>
    <t>MARIA BELEN</t>
  </si>
  <si>
    <t>50846397K</t>
  </si>
  <si>
    <t>HIDALGO</t>
  </si>
  <si>
    <t>14616714F</t>
  </si>
  <si>
    <t>ANDRES</t>
  </si>
  <si>
    <t>CAROLINA</t>
  </si>
  <si>
    <t>71437784Z</t>
  </si>
  <si>
    <t>CARDENAS</t>
  </si>
  <si>
    <t>SILVIA</t>
  </si>
  <si>
    <t>50973027J</t>
  </si>
  <si>
    <t>CUETO</t>
  </si>
  <si>
    <t>53696633M</t>
  </si>
  <si>
    <t>MARTA</t>
  </si>
  <si>
    <t>36123477E</t>
  </si>
  <si>
    <t>50459866M</t>
  </si>
  <si>
    <t>GRACIANO</t>
  </si>
  <si>
    <t>MORA</t>
  </si>
  <si>
    <t>53462480S</t>
  </si>
  <si>
    <t>53135296Y</t>
  </si>
  <si>
    <t>HERRAEZ</t>
  </si>
  <si>
    <t>ROMAN</t>
  </si>
  <si>
    <t>MARIA</t>
  </si>
  <si>
    <t>50982626K</t>
  </si>
  <si>
    <t>HERRERO</t>
  </si>
  <si>
    <t>SERGIO</t>
  </si>
  <si>
    <t>47041951M</t>
  </si>
  <si>
    <t>ILLIES</t>
  </si>
  <si>
    <t>VERONICA MARIELA</t>
  </si>
  <si>
    <t>50576738Z</t>
  </si>
  <si>
    <t>MARIA ISABEL</t>
  </si>
  <si>
    <t>50460091T</t>
  </si>
  <si>
    <t>LA HOZ</t>
  </si>
  <si>
    <t>LOZANO</t>
  </si>
  <si>
    <t>MARIA JENIFER</t>
  </si>
  <si>
    <t>51425776F</t>
  </si>
  <si>
    <t>LEON</t>
  </si>
  <si>
    <t>ABIO</t>
  </si>
  <si>
    <t>NATALIA</t>
  </si>
  <si>
    <t>11835589L</t>
  </si>
  <si>
    <t>DO CARMO</t>
  </si>
  <si>
    <t>FABIANNE</t>
  </si>
  <si>
    <t>53802136F</t>
  </si>
  <si>
    <t>LOPEZ-REY</t>
  </si>
  <si>
    <t>CASAS</t>
  </si>
  <si>
    <t>MARIA JOSE</t>
  </si>
  <si>
    <t>03901122T</t>
  </si>
  <si>
    <t>MANRIQUE</t>
  </si>
  <si>
    <t>JOSE MANUEL</t>
  </si>
  <si>
    <t>07485920H</t>
  </si>
  <si>
    <t>MANZANARES</t>
  </si>
  <si>
    <t>SOUSA</t>
  </si>
  <si>
    <t>JORGE</t>
  </si>
  <si>
    <t>02720012D</t>
  </si>
  <si>
    <t>MARIBLANCA</t>
  </si>
  <si>
    <t>SEVILLA</t>
  </si>
  <si>
    <t>MARIA CRISTINA</t>
  </si>
  <si>
    <t>70355351F</t>
  </si>
  <si>
    <t>MARQUEZ</t>
  </si>
  <si>
    <t>HOGUERA</t>
  </si>
  <si>
    <t>DAMIANA</t>
  </si>
  <si>
    <t>52101306G</t>
  </si>
  <si>
    <t>MARTI</t>
  </si>
  <si>
    <t>DOMINGUEZ</t>
  </si>
  <si>
    <t>MARIA LIDON</t>
  </si>
  <si>
    <t>02257152R</t>
  </si>
  <si>
    <t>MARTIN</t>
  </si>
  <si>
    <t>BLAZQUEZ</t>
  </si>
  <si>
    <t>70812296B</t>
  </si>
  <si>
    <t>HERREROS</t>
  </si>
  <si>
    <t>BELEN</t>
  </si>
  <si>
    <t>08946812L</t>
  </si>
  <si>
    <t>SAORNIL</t>
  </si>
  <si>
    <t>MONICA</t>
  </si>
  <si>
    <t>07503840K</t>
  </si>
  <si>
    <t>DE LA CUEVA</t>
  </si>
  <si>
    <t>53464119K</t>
  </si>
  <si>
    <t>IBAÑEZ</t>
  </si>
  <si>
    <t>53476248Y</t>
  </si>
  <si>
    <t>MENDOZA</t>
  </si>
  <si>
    <t>ALGUACIL</t>
  </si>
  <si>
    <t>MARIA LUISA</t>
  </si>
  <si>
    <t>30956135K</t>
  </si>
  <si>
    <t>MINGUEZ</t>
  </si>
  <si>
    <t>CARO</t>
  </si>
  <si>
    <t>29491101H</t>
  </si>
  <si>
    <t>OPTOMETRISTA</t>
  </si>
  <si>
    <t>MOLINERO</t>
  </si>
  <si>
    <t>47522503H</t>
  </si>
  <si>
    <t>MUÑOZ</t>
  </si>
  <si>
    <t>MYRIAM DEL ROCIO</t>
  </si>
  <si>
    <t>44602547G</t>
  </si>
  <si>
    <t>VIRGINIA</t>
  </si>
  <si>
    <t>02299736N</t>
  </si>
  <si>
    <t>ELSA</t>
  </si>
  <si>
    <t>50222318R</t>
  </si>
  <si>
    <t>SANZ</t>
  </si>
  <si>
    <t>51130459X</t>
  </si>
  <si>
    <t>OLEA</t>
  </si>
  <si>
    <t>BERIGUETE</t>
  </si>
  <si>
    <t>IZASKUN</t>
  </si>
  <si>
    <t>47037067C</t>
  </si>
  <si>
    <t>PALENZUELA</t>
  </si>
  <si>
    <t>47524132Z</t>
  </si>
  <si>
    <t>PAZ</t>
  </si>
  <si>
    <t>FRANCISCO</t>
  </si>
  <si>
    <t>46830533A</t>
  </si>
  <si>
    <t>PERMUY</t>
  </si>
  <si>
    <t>PASCUAL</t>
  </si>
  <si>
    <t>02571685D</t>
  </si>
  <si>
    <t>PICCINI</t>
  </si>
  <si>
    <t>STEFANO</t>
  </si>
  <si>
    <t>X6342815J</t>
  </si>
  <si>
    <t>PRIETO</t>
  </si>
  <si>
    <t>76250761B</t>
  </si>
  <si>
    <t>DIANA</t>
  </si>
  <si>
    <t>76036322R</t>
  </si>
  <si>
    <t>RAFAEL</t>
  </si>
  <si>
    <t>REBECA</t>
  </si>
  <si>
    <t>71503952B</t>
  </si>
  <si>
    <t>REBOLLEDO</t>
  </si>
  <si>
    <t>ARAQUE</t>
  </si>
  <si>
    <t>47042860V</t>
  </si>
  <si>
    <t>REBOLLO</t>
  </si>
  <si>
    <t>52004344X</t>
  </si>
  <si>
    <t>REQUENA</t>
  </si>
  <si>
    <t>OLMEDA</t>
  </si>
  <si>
    <t>MARIA DEL CARMEN</t>
  </si>
  <si>
    <t>52109189K</t>
  </si>
  <si>
    <t>REVILLA</t>
  </si>
  <si>
    <t>RUS</t>
  </si>
  <si>
    <t>ROBERTO</t>
  </si>
  <si>
    <t>46928461C</t>
  </si>
  <si>
    <t>RIOS</t>
  </si>
  <si>
    <t>PEROMINGO</t>
  </si>
  <si>
    <t>MARIA VISITACION</t>
  </si>
  <si>
    <t>28964968X</t>
  </si>
  <si>
    <t>RIVAS</t>
  </si>
  <si>
    <t>CHACON</t>
  </si>
  <si>
    <t>ANA BELEN</t>
  </si>
  <si>
    <t>49014337A</t>
  </si>
  <si>
    <t>RODRIGO</t>
  </si>
  <si>
    <t>11871100H</t>
  </si>
  <si>
    <t>ORDOÑEZ</t>
  </si>
  <si>
    <t>53452513F</t>
  </si>
  <si>
    <t>ROMERO</t>
  </si>
  <si>
    <t>CIQUE</t>
  </si>
  <si>
    <t>07964845Z</t>
  </si>
  <si>
    <t>02222120K</t>
  </si>
  <si>
    <t>CARMEN</t>
  </si>
  <si>
    <t>16598859N</t>
  </si>
  <si>
    <t>SAIZ</t>
  </si>
  <si>
    <t>ELISA</t>
  </si>
  <si>
    <t>02268184Q</t>
  </si>
  <si>
    <t>ALVAREZ</t>
  </si>
  <si>
    <t>PATRICIA AURORA</t>
  </si>
  <si>
    <t>33528587S</t>
  </si>
  <si>
    <t>06270434J</t>
  </si>
  <si>
    <t>NIÑO</t>
  </si>
  <si>
    <t>53432500G</t>
  </si>
  <si>
    <t>03201090L</t>
  </si>
  <si>
    <t>SANTAMARIA</t>
  </si>
  <si>
    <t>PONS</t>
  </si>
  <si>
    <t>52083766J</t>
  </si>
  <si>
    <t>SANTANA</t>
  </si>
  <si>
    <t>SANDRA</t>
  </si>
  <si>
    <t>20265969W</t>
  </si>
  <si>
    <t>DE PABLOS</t>
  </si>
  <si>
    <t>53039253B</t>
  </si>
  <si>
    <t>SEQUERA</t>
  </si>
  <si>
    <t>MARIA  BELEN</t>
  </si>
  <si>
    <t>11828160L</t>
  </si>
  <si>
    <t>TORRES</t>
  </si>
  <si>
    <t>47314666D</t>
  </si>
  <si>
    <t>SUSANA</t>
  </si>
  <si>
    <t>46925746L</t>
  </si>
  <si>
    <t>TORRIJOS</t>
  </si>
  <si>
    <t>IVAN</t>
  </si>
  <si>
    <t>53430798G</t>
  </si>
  <si>
    <t>TRUJILLO</t>
  </si>
  <si>
    <t>RUBIO</t>
  </si>
  <si>
    <t>70588012T</t>
  </si>
  <si>
    <t>VALIENTE</t>
  </si>
  <si>
    <t>MAROTO</t>
  </si>
  <si>
    <t>MARISOL</t>
  </si>
  <si>
    <t>49002910F</t>
  </si>
  <si>
    <t>VAZQUEZ</t>
  </si>
  <si>
    <t>MARIA DOLORES</t>
  </si>
  <si>
    <t>46920389K</t>
  </si>
  <si>
    <t>CHECA</t>
  </si>
  <si>
    <t>GEMA ELISABETH</t>
  </si>
  <si>
    <t>52107887F</t>
  </si>
  <si>
    <t>VEGA</t>
  </si>
  <si>
    <t>MIGUEL ANGEL</t>
  </si>
  <si>
    <t>53042695A</t>
  </si>
  <si>
    <t>ANGULLO</t>
  </si>
  <si>
    <t>BELLO</t>
  </si>
  <si>
    <t>BLANCO</t>
  </si>
  <si>
    <t>REYES</t>
  </si>
  <si>
    <t>44411958C</t>
  </si>
  <si>
    <t>CANO</t>
  </si>
  <si>
    <t>COELLO</t>
  </si>
  <si>
    <t>AFRICA</t>
  </si>
  <si>
    <t>49006621S</t>
  </si>
  <si>
    <t>Aporta sentencia de tener el nivel II pero no tenemos resolución de DGRRHH</t>
  </si>
  <si>
    <t>NURIA Mª</t>
  </si>
  <si>
    <t>77342182J</t>
  </si>
  <si>
    <t>DE LA HOZ</t>
  </si>
  <si>
    <t>71219110R</t>
  </si>
  <si>
    <t>EXC.</t>
  </si>
  <si>
    <t>Presentado fuera de plazo</t>
  </si>
  <si>
    <t>LOSTIEDE DE KERHOR</t>
  </si>
  <si>
    <t>ANGELA</t>
  </si>
  <si>
    <t>GALAN</t>
  </si>
  <si>
    <t>MONTSERRAT</t>
  </si>
  <si>
    <t>52107029T</t>
  </si>
  <si>
    <t>HECTOR</t>
  </si>
  <si>
    <t>48205921Z</t>
  </si>
  <si>
    <t>No 5 años en el nivel anterior</t>
  </si>
  <si>
    <t>DEL HIERRO</t>
  </si>
  <si>
    <t>MARTIN-GRANDE</t>
  </si>
  <si>
    <t>TANIA</t>
  </si>
  <si>
    <t>53445107F</t>
  </si>
  <si>
    <t>ALBA Mª</t>
  </si>
  <si>
    <t>02720543B</t>
  </si>
  <si>
    <t>JESICA</t>
  </si>
  <si>
    <t>PETRONILA</t>
  </si>
  <si>
    <t>DECHADO</t>
  </si>
  <si>
    <t>03915080C</t>
  </si>
  <si>
    <t>SALA</t>
  </si>
  <si>
    <t xml:space="preserve">SOTILLO </t>
  </si>
  <si>
    <t>HURTADO</t>
  </si>
  <si>
    <t>RAQUEL</t>
  </si>
  <si>
    <t>08931218L</t>
  </si>
  <si>
    <t>Aporta sentencia de tener nivel II de cuando estaba en Fundación Alcorcoón pero no hay resolución de DGRRHH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</si>
</sst>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9"/>
      <color indexed="1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indexed="0"/>
      </patternFill>
    </fill>
    <fill>
      <patternFill patternType="solid">
        <fgColor rgb="FF92D050"/>
        <bgColor indexed="0"/>
      </patternFill>
    </fill>
    <fill>
      <patternFill patternType="solid">
        <fgColor theme="4" tint="0.59999389629810485"/>
        <bgColor indexed="0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indexed="0"/>
      </patternFill>
    </fill>
    <fill>
      <patternFill patternType="solid">
        <fgColor rgb="FFCC99FF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CCFF66"/>
        <bgColor indexed="0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75">
    <xf numFmtId="0" fontId="0" fillId="0" borderId="0" xfId="0"/>
    <xf numFmtId="0" fontId="0" fillId="0" borderId="5" xfId="0" applyBorder="1" applyAlignment="1">
      <alignment horizontal="center"/>
    </xf>
    <xf numFmtId="0" fontId="0" fillId="0" borderId="10" xfId="0" applyBorder="1"/>
    <xf numFmtId="0" fontId="1" fillId="0" borderId="10" xfId="0" applyFont="1" applyBorder="1" applyAlignment="1">
      <alignment horizontal="center" vertical="center" wrapText="1"/>
    </xf>
    <xf numFmtId="14" fontId="1" fillId="0" borderId="10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/>
    <xf numFmtId="0" fontId="6" fillId="0" borderId="0" xfId="0" applyFont="1" applyBorder="1"/>
    <xf numFmtId="0" fontId="1" fillId="2" borderId="10" xfId="0" applyFont="1" applyFill="1" applyBorder="1" applyAlignment="1">
      <alignment horizontal="center" vertical="center" wrapText="1"/>
    </xf>
    <xf numFmtId="2" fontId="0" fillId="0" borderId="0" xfId="0" applyNumberFormat="1"/>
    <xf numFmtId="0" fontId="1" fillId="4" borderId="10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10" borderId="10" xfId="0" applyFont="1" applyFill="1" applyBorder="1" applyAlignment="1">
      <alignment horizontal="center" vertical="center" wrapText="1"/>
    </xf>
    <xf numFmtId="49" fontId="1" fillId="12" borderId="10" xfId="0" applyNumberFormat="1" applyFont="1" applyFill="1" applyBorder="1" applyAlignment="1">
      <alignment horizontal="center" vertical="center" wrapText="1"/>
    </xf>
    <xf numFmtId="0" fontId="7" fillId="12" borderId="11" xfId="0" applyFont="1" applyFill="1" applyBorder="1" applyAlignment="1">
      <alignment horizontal="center" vertical="center"/>
    </xf>
    <xf numFmtId="0" fontId="4" fillId="3" borderId="12" xfId="3" applyFont="1" applyFill="1" applyBorder="1" applyAlignment="1">
      <alignment horizontal="center"/>
    </xf>
    <xf numFmtId="0" fontId="6" fillId="0" borderId="15" xfId="0" applyFont="1" applyBorder="1"/>
    <xf numFmtId="49" fontId="1" fillId="13" borderId="10" xfId="0" applyNumberFormat="1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/>
    </xf>
    <xf numFmtId="0" fontId="4" fillId="0" borderId="17" xfId="3" applyFont="1" applyFill="1" applyBorder="1" applyAlignment="1">
      <alignment wrapText="1"/>
    </xf>
    <xf numFmtId="0" fontId="3" fillId="7" borderId="15" xfId="1" applyFont="1" applyFill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3" fillId="8" borderId="15" xfId="2" applyFont="1" applyFill="1" applyBorder="1" applyAlignment="1">
      <alignment horizontal="center"/>
    </xf>
    <xf numFmtId="0" fontId="5" fillId="0" borderId="15" xfId="2" applyFont="1" applyFill="1" applyBorder="1" applyAlignment="1">
      <alignment wrapText="1"/>
    </xf>
    <xf numFmtId="0" fontId="5" fillId="0" borderId="18" xfId="2" applyFont="1" applyFill="1" applyBorder="1" applyAlignment="1">
      <alignment wrapText="1"/>
    </xf>
    <xf numFmtId="0" fontId="5" fillId="0" borderId="16" xfId="2" applyFont="1" applyFill="1" applyBorder="1" applyAlignment="1">
      <alignment wrapText="1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49" fontId="6" fillId="0" borderId="18" xfId="0" applyNumberFormat="1" applyFont="1" applyBorder="1" applyAlignment="1">
      <alignment horizontal="left"/>
    </xf>
    <xf numFmtId="0" fontId="6" fillId="0" borderId="18" xfId="0" applyFont="1" applyBorder="1"/>
    <xf numFmtId="0" fontId="6" fillId="0" borderId="19" xfId="0" applyFont="1" applyBorder="1"/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4" fillId="0" borderId="0" xfId="3" applyFont="1" applyFill="1" applyBorder="1" applyAlignment="1">
      <alignment wrapText="1"/>
    </xf>
    <xf numFmtId="0" fontId="5" fillId="0" borderId="22" xfId="1" applyFont="1" applyFill="1" applyBorder="1" applyAlignment="1">
      <alignment wrapText="1"/>
    </xf>
    <xf numFmtId="0" fontId="5" fillId="0" borderId="0" xfId="1" applyFont="1" applyFill="1" applyBorder="1" applyAlignment="1">
      <alignment wrapText="1"/>
    </xf>
    <xf numFmtId="0" fontId="5" fillId="0" borderId="23" xfId="1" applyFont="1" applyFill="1" applyBorder="1" applyAlignment="1">
      <alignment wrapText="1"/>
    </xf>
    <xf numFmtId="0" fontId="4" fillId="0" borderId="15" xfId="3" applyFont="1" applyFill="1" applyBorder="1" applyAlignment="1">
      <alignment wrapText="1"/>
    </xf>
    <xf numFmtId="0" fontId="4" fillId="0" borderId="18" xfId="3" applyFont="1" applyFill="1" applyBorder="1" applyAlignment="1">
      <alignment wrapText="1"/>
    </xf>
    <xf numFmtId="0" fontId="4" fillId="0" borderId="16" xfId="3" applyFont="1" applyFill="1" applyBorder="1" applyAlignment="1">
      <alignment wrapText="1"/>
    </xf>
    <xf numFmtId="0" fontId="4" fillId="0" borderId="24" xfId="3" applyFont="1" applyFill="1" applyBorder="1" applyAlignment="1">
      <alignment wrapText="1"/>
    </xf>
    <xf numFmtId="0" fontId="4" fillId="0" borderId="25" xfId="3" applyFont="1" applyFill="1" applyBorder="1" applyAlignment="1">
      <alignment wrapText="1"/>
    </xf>
    <xf numFmtId="0" fontId="3" fillId="11" borderId="26" xfId="4" applyFont="1" applyFill="1" applyBorder="1" applyAlignment="1">
      <alignment horizontal="center"/>
    </xf>
    <xf numFmtId="0" fontId="3" fillId="9" borderId="27" xfId="4" applyFont="1" applyFill="1" applyBorder="1" applyAlignment="1">
      <alignment horizontal="center"/>
    </xf>
    <xf numFmtId="0" fontId="5" fillId="0" borderId="28" xfId="4" applyFont="1" applyFill="1" applyBorder="1" applyAlignment="1">
      <alignment wrapText="1"/>
    </xf>
    <xf numFmtId="0" fontId="5" fillId="0" borderId="13" xfId="4" applyFont="1" applyFill="1" applyBorder="1" applyAlignment="1">
      <alignment wrapText="1"/>
    </xf>
    <xf numFmtId="0" fontId="5" fillId="0" borderId="14" xfId="4" applyFont="1" applyFill="1" applyBorder="1" applyAlignment="1">
      <alignment wrapText="1"/>
    </xf>
    <xf numFmtId="0" fontId="6" fillId="0" borderId="16" xfId="0" applyFont="1" applyBorder="1" applyAlignment="1">
      <alignment horizontal="left"/>
    </xf>
    <xf numFmtId="49" fontId="8" fillId="0" borderId="10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0" fontId="10" fillId="0" borderId="0" xfId="0" applyFont="1"/>
    <xf numFmtId="2" fontId="10" fillId="0" borderId="0" xfId="0" applyNumberFormat="1" applyFont="1"/>
    <xf numFmtId="0" fontId="9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49" fontId="0" fillId="0" borderId="4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14" borderId="15" xfId="4" applyFont="1" applyFill="1" applyBorder="1" applyAlignment="1">
      <alignment horizontal="center" vertical="center" wrapText="1"/>
    </xf>
    <xf numFmtId="0" fontId="3" fillId="14" borderId="16" xfId="4" applyFont="1" applyFill="1" applyBorder="1" applyAlignment="1">
      <alignment horizontal="center" vertical="center" wrapText="1"/>
    </xf>
    <xf numFmtId="0" fontId="0" fillId="0" borderId="0" xfId="0" applyFill="1"/>
    <xf numFmtId="14" fontId="0" fillId="0" borderId="0" xfId="0" applyNumberFormat="1" applyFill="1"/>
    <xf numFmtId="2" fontId="0" fillId="0" borderId="0" xfId="0" applyNumberFormat="1" applyFill="1"/>
    <xf numFmtId="0" fontId="0" fillId="0" borderId="0" xfId="0" applyFill="1" applyBorder="1"/>
  </cellXfs>
  <cellStyles count="5">
    <cellStyle name="Normal" xfId="0" builtinId="0"/>
    <cellStyle name="Normal_CATEGORIAS" xfId="1"/>
    <cellStyle name="Normal_Hoja2" xfId="2"/>
    <cellStyle name="Normal_Hoja5" xfId="4"/>
    <cellStyle name="Normal_Tablas Maestras" xfId="3"/>
  </cellStyles>
  <dxfs count="0"/>
  <tableStyles count="0" defaultTableStyle="TableStyleMedium2" defaultPivotStyle="PivotStyleLight16"/>
  <colors>
    <mruColors>
      <color rgb="FFFFCCFF"/>
      <color rgb="FFCCFF66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590550</xdr:rowOff>
    </xdr:from>
    <xdr:to>
      <xdr:col>5</xdr:col>
      <xdr:colOff>0</xdr:colOff>
      <xdr:row>2</xdr:row>
      <xdr:rowOff>828675</xdr:rowOff>
    </xdr:to>
    <xdr:sp macro="" textlink="">
      <xdr:nvSpPr>
        <xdr:cNvPr id="12" name="ComboBox1" hidden="1">
          <a:extLst>
            <a:ext uri="{63B3BB69-23CF-44E3-9099-C40C66FF867C}">
              <a14:compatExt xmlns:a14="http://schemas.microsoft.com/office/drawing/2010/main" spid="_x0000_s103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>
    <xdr:from>
      <xdr:col>5</xdr:col>
      <xdr:colOff>28575</xdr:colOff>
      <xdr:row>2</xdr:row>
      <xdr:rowOff>590550</xdr:rowOff>
    </xdr:from>
    <xdr:to>
      <xdr:col>5</xdr:col>
      <xdr:colOff>1200150</xdr:colOff>
      <xdr:row>2</xdr:row>
      <xdr:rowOff>828675</xdr:rowOff>
    </xdr:to>
    <xdr:sp macro="" textlink="">
      <xdr:nvSpPr>
        <xdr:cNvPr id="13" name="ComboBox2" hidden="1">
          <a:extLst>
            <a:ext uri="{63B3BB69-23CF-44E3-9099-C40C66FF867C}">
              <a14:compatExt xmlns:a14="http://schemas.microsoft.com/office/drawing/2010/main" spid="_x0000_s103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>
    <xdr:from>
      <xdr:col>6</xdr:col>
      <xdr:colOff>9525</xdr:colOff>
      <xdr:row>2</xdr:row>
      <xdr:rowOff>590550</xdr:rowOff>
    </xdr:from>
    <xdr:to>
      <xdr:col>7</xdr:col>
      <xdr:colOff>9525</xdr:colOff>
      <xdr:row>2</xdr:row>
      <xdr:rowOff>828675</xdr:rowOff>
    </xdr:to>
    <xdr:sp macro="" textlink="">
      <xdr:nvSpPr>
        <xdr:cNvPr id="14" name="ComboBox3" hidden="1">
          <a:extLst>
            <a:ext uri="{63B3BB69-23CF-44E3-9099-C40C66FF867C}">
              <a14:compatExt xmlns:a14="http://schemas.microsoft.com/office/drawing/2010/main" spid="_x0000_s103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>
    <xdr:from>
      <xdr:col>7</xdr:col>
      <xdr:colOff>0</xdr:colOff>
      <xdr:row>2</xdr:row>
      <xdr:rowOff>590550</xdr:rowOff>
    </xdr:from>
    <xdr:to>
      <xdr:col>7</xdr:col>
      <xdr:colOff>0</xdr:colOff>
      <xdr:row>2</xdr:row>
      <xdr:rowOff>828675</xdr:rowOff>
    </xdr:to>
    <xdr:sp macro="" textlink="">
      <xdr:nvSpPr>
        <xdr:cNvPr id="15" name="ComboBox4" hidden="1">
          <a:extLst>
            <a:ext uri="{63B3BB69-23CF-44E3-9099-C40C66FF867C}">
              <a14:compatExt xmlns:a14="http://schemas.microsoft.com/office/drawing/2010/main" spid="_x0000_s103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>
    <xdr:from>
      <xdr:col>7</xdr:col>
      <xdr:colOff>9525</xdr:colOff>
      <xdr:row>2</xdr:row>
      <xdr:rowOff>590550</xdr:rowOff>
    </xdr:from>
    <xdr:to>
      <xdr:col>8</xdr:col>
      <xdr:colOff>28575</xdr:colOff>
      <xdr:row>2</xdr:row>
      <xdr:rowOff>828675</xdr:rowOff>
    </xdr:to>
    <xdr:sp macro="" textlink="">
      <xdr:nvSpPr>
        <xdr:cNvPr id="16" name="ComboBox5" hidden="1">
          <a:extLst>
            <a:ext uri="{63B3BB69-23CF-44E3-9099-C40C66FF867C}">
              <a14:compatExt xmlns:a14="http://schemas.microsoft.com/office/drawing/2010/main" spid="_x0000_s103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>
    <xdr:from>
      <xdr:col>8</xdr:col>
      <xdr:colOff>28575</xdr:colOff>
      <xdr:row>2</xdr:row>
      <xdr:rowOff>590550</xdr:rowOff>
    </xdr:from>
    <xdr:to>
      <xdr:col>9</xdr:col>
      <xdr:colOff>0</xdr:colOff>
      <xdr:row>2</xdr:row>
      <xdr:rowOff>828675</xdr:rowOff>
    </xdr:to>
    <xdr:sp macro="" textlink="">
      <xdr:nvSpPr>
        <xdr:cNvPr id="17" name="ComboBox6" hidden="1">
          <a:extLst>
            <a:ext uri="{63B3BB69-23CF-44E3-9099-C40C66FF867C}">
              <a14:compatExt xmlns:a14="http://schemas.microsoft.com/office/drawing/2010/main" spid="_x0000_s104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>
    <xdr:from>
      <xdr:col>9</xdr:col>
      <xdr:colOff>0</xdr:colOff>
      <xdr:row>2</xdr:row>
      <xdr:rowOff>590550</xdr:rowOff>
    </xdr:from>
    <xdr:to>
      <xdr:col>9</xdr:col>
      <xdr:colOff>0</xdr:colOff>
      <xdr:row>2</xdr:row>
      <xdr:rowOff>828675</xdr:rowOff>
    </xdr:to>
    <xdr:sp macro="" textlink="">
      <xdr:nvSpPr>
        <xdr:cNvPr id="18" name="ComboBox7" hidden="1">
          <a:extLst>
            <a:ext uri="{63B3BB69-23CF-44E3-9099-C40C66FF867C}">
              <a14:compatExt xmlns:a14="http://schemas.microsoft.com/office/drawing/2010/main" spid="_x0000_s104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>
    <xdr:from>
      <xdr:col>9</xdr:col>
      <xdr:colOff>0</xdr:colOff>
      <xdr:row>2</xdr:row>
      <xdr:rowOff>590550</xdr:rowOff>
    </xdr:from>
    <xdr:to>
      <xdr:col>9</xdr:col>
      <xdr:colOff>0</xdr:colOff>
      <xdr:row>2</xdr:row>
      <xdr:rowOff>828675</xdr:rowOff>
    </xdr:to>
    <xdr:sp macro="" textlink="">
      <xdr:nvSpPr>
        <xdr:cNvPr id="19" name="ComboBox8" hidden="1">
          <a:extLst>
            <a:ext uri="{63B3BB69-23CF-44E3-9099-C40C66FF867C}">
              <a14:compatExt xmlns:a14="http://schemas.microsoft.com/office/drawing/2010/main" spid="_x0000_s104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>
    <xdr:from>
      <xdr:col>14</xdr:col>
      <xdr:colOff>0</xdr:colOff>
      <xdr:row>2</xdr:row>
      <xdr:rowOff>590550</xdr:rowOff>
    </xdr:from>
    <xdr:to>
      <xdr:col>14</xdr:col>
      <xdr:colOff>0</xdr:colOff>
      <xdr:row>2</xdr:row>
      <xdr:rowOff>828675</xdr:rowOff>
    </xdr:to>
    <xdr:sp macro="" textlink="">
      <xdr:nvSpPr>
        <xdr:cNvPr id="20" name="ComboBox9" hidden="1">
          <a:extLst>
            <a:ext uri="{63B3BB69-23CF-44E3-9099-C40C66FF867C}">
              <a14:compatExt xmlns:a14="http://schemas.microsoft.com/office/drawing/2010/main" spid="_x0000_s104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>
    <xdr:from>
      <xdr:col>5</xdr:col>
      <xdr:colOff>0</xdr:colOff>
      <xdr:row>2</xdr:row>
      <xdr:rowOff>590550</xdr:rowOff>
    </xdr:from>
    <xdr:to>
      <xdr:col>5</xdr:col>
      <xdr:colOff>0</xdr:colOff>
      <xdr:row>2</xdr:row>
      <xdr:rowOff>828675</xdr:rowOff>
    </xdr:to>
    <xdr:pic>
      <xdr:nvPicPr>
        <xdr:cNvPr id="1035" name="ComboBox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4350" y="1104900"/>
          <a:ext cx="0" cy="23812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7</xdr:col>
      <xdr:colOff>0</xdr:colOff>
      <xdr:row>2</xdr:row>
      <xdr:rowOff>590550</xdr:rowOff>
    </xdr:from>
    <xdr:to>
      <xdr:col>7</xdr:col>
      <xdr:colOff>0</xdr:colOff>
      <xdr:row>2</xdr:row>
      <xdr:rowOff>828675</xdr:rowOff>
    </xdr:to>
    <xdr:pic>
      <xdr:nvPicPr>
        <xdr:cNvPr id="1038" name="ComboBox4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38925" y="1104900"/>
          <a:ext cx="0" cy="23812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9</xdr:col>
      <xdr:colOff>0</xdr:colOff>
      <xdr:row>2</xdr:row>
      <xdr:rowOff>590550</xdr:rowOff>
    </xdr:from>
    <xdr:to>
      <xdr:col>9</xdr:col>
      <xdr:colOff>0</xdr:colOff>
      <xdr:row>2</xdr:row>
      <xdr:rowOff>828675</xdr:rowOff>
    </xdr:to>
    <xdr:pic>
      <xdr:nvPicPr>
        <xdr:cNvPr id="1041" name="ComboBox7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1104900"/>
          <a:ext cx="0" cy="23812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9</xdr:col>
      <xdr:colOff>0</xdr:colOff>
      <xdr:row>2</xdr:row>
      <xdr:rowOff>590550</xdr:rowOff>
    </xdr:from>
    <xdr:to>
      <xdr:col>9</xdr:col>
      <xdr:colOff>0</xdr:colOff>
      <xdr:row>2</xdr:row>
      <xdr:rowOff>828675</xdr:rowOff>
    </xdr:to>
    <xdr:pic>
      <xdr:nvPicPr>
        <xdr:cNvPr id="1042" name="ComboBox8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1104900"/>
          <a:ext cx="0" cy="23812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14</xdr:col>
      <xdr:colOff>0</xdr:colOff>
      <xdr:row>2</xdr:row>
      <xdr:rowOff>590550</xdr:rowOff>
    </xdr:from>
    <xdr:to>
      <xdr:col>14</xdr:col>
      <xdr:colOff>0</xdr:colOff>
      <xdr:row>2</xdr:row>
      <xdr:rowOff>828675</xdr:rowOff>
    </xdr:to>
    <xdr:pic>
      <xdr:nvPicPr>
        <xdr:cNvPr id="1043" name="ComboBox9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73200" y="1104900"/>
          <a:ext cx="0" cy="23812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000"/>
  <sheetViews>
    <sheetView tabSelected="1" workbookViewId="0">
      <selection sqref="A1:M2"/>
    </sheetView>
  </sheetViews>
  <sheetFormatPr baseColWidth="10" defaultRowHeight="15" x14ac:dyDescent="0.25"/>
  <cols>
    <col min="1" max="1" width="20.7109375" bestFit="1" customWidth="1"/>
    <col min="2" max="2" width="13.5703125" bestFit="1" customWidth="1"/>
    <col min="3" max="3" width="17.85546875" bestFit="1" customWidth="1"/>
    <col min="4" max="4" width="19.7109375" bestFit="1" customWidth="1"/>
    <col min="5" max="5" width="0" hidden="1" customWidth="1"/>
    <col min="6" max="6" width="24" bestFit="1" customWidth="1"/>
    <col min="7" max="7" width="16.7109375" hidden="1" customWidth="1"/>
    <col min="8" max="8" width="16.42578125" customWidth="1"/>
    <col min="9" max="10" width="17.140625" customWidth="1"/>
    <col min="11" max="11" width="18.28515625" customWidth="1"/>
    <col min="12" max="12" width="19.5703125" customWidth="1"/>
    <col min="13" max="13" width="13" customWidth="1"/>
    <col min="14" max="14" width="0" hidden="1" customWidth="1"/>
    <col min="15" max="15" width="15.28515625" hidden="1" customWidth="1"/>
    <col min="16" max="17" width="0" hidden="1" customWidth="1"/>
    <col min="18" max="18" width="13.42578125" hidden="1" customWidth="1"/>
    <col min="19" max="19" width="16" hidden="1" customWidth="1"/>
    <col min="20" max="21" width="17.5703125" hidden="1" customWidth="1"/>
    <col min="22" max="22" width="21.85546875" hidden="1" customWidth="1"/>
    <col min="23" max="23" width="19.28515625" bestFit="1" customWidth="1"/>
    <col min="24" max="24" width="19.28515625" customWidth="1"/>
    <col min="25" max="25" width="18.5703125" bestFit="1" customWidth="1"/>
    <col min="26" max="26" width="43.7109375" customWidth="1"/>
    <col min="27" max="27" width="12.5703125" customWidth="1"/>
    <col min="28" max="28" width="12.42578125" customWidth="1"/>
    <col min="257" max="257" width="19.140625" customWidth="1"/>
    <col min="262" max="262" width="18" customWidth="1"/>
    <col min="263" max="263" width="16.7109375" customWidth="1"/>
    <col min="264" max="264" width="16.42578125" customWidth="1"/>
    <col min="265" max="266" width="17.140625" customWidth="1"/>
    <col min="267" max="267" width="18.28515625" customWidth="1"/>
    <col min="268" max="268" width="19.5703125" customWidth="1"/>
    <col min="269" max="269" width="13" customWidth="1"/>
    <col min="271" max="271" width="15.28515625" customWidth="1"/>
    <col min="274" max="274" width="13.42578125" customWidth="1"/>
    <col min="275" max="275" width="16" customWidth="1"/>
    <col min="276" max="277" width="17.5703125" customWidth="1"/>
    <col min="278" max="278" width="21.85546875" bestFit="1" customWidth="1"/>
    <col min="279" max="279" width="19.28515625" bestFit="1" customWidth="1"/>
    <col min="280" max="280" width="19.28515625" customWidth="1"/>
    <col min="281" max="281" width="18.5703125" bestFit="1" customWidth="1"/>
    <col min="282" max="282" width="15" customWidth="1"/>
    <col min="513" max="513" width="19.140625" customWidth="1"/>
    <col min="518" max="518" width="18" customWidth="1"/>
    <col min="519" max="519" width="16.7109375" customWidth="1"/>
    <col min="520" max="520" width="16.42578125" customWidth="1"/>
    <col min="521" max="522" width="17.140625" customWidth="1"/>
    <col min="523" max="523" width="18.28515625" customWidth="1"/>
    <col min="524" max="524" width="19.5703125" customWidth="1"/>
    <col min="525" max="525" width="13" customWidth="1"/>
    <col min="527" max="527" width="15.28515625" customWidth="1"/>
    <col min="530" max="530" width="13.42578125" customWidth="1"/>
    <col min="531" max="531" width="16" customWidth="1"/>
    <col min="532" max="533" width="17.5703125" customWidth="1"/>
    <col min="534" max="534" width="21.85546875" bestFit="1" customWidth="1"/>
    <col min="535" max="535" width="19.28515625" bestFit="1" customWidth="1"/>
    <col min="536" max="536" width="19.28515625" customWidth="1"/>
    <col min="537" max="537" width="18.5703125" bestFit="1" customWidth="1"/>
    <col min="538" max="538" width="15" customWidth="1"/>
    <col min="769" max="769" width="19.140625" customWidth="1"/>
    <col min="774" max="774" width="18" customWidth="1"/>
    <col min="775" max="775" width="16.7109375" customWidth="1"/>
    <col min="776" max="776" width="16.42578125" customWidth="1"/>
    <col min="777" max="778" width="17.140625" customWidth="1"/>
    <col min="779" max="779" width="18.28515625" customWidth="1"/>
    <col min="780" max="780" width="19.5703125" customWidth="1"/>
    <col min="781" max="781" width="13" customWidth="1"/>
    <col min="783" max="783" width="15.28515625" customWidth="1"/>
    <col min="786" max="786" width="13.42578125" customWidth="1"/>
    <col min="787" max="787" width="16" customWidth="1"/>
    <col min="788" max="789" width="17.5703125" customWidth="1"/>
    <col min="790" max="790" width="21.85546875" bestFit="1" customWidth="1"/>
    <col min="791" max="791" width="19.28515625" bestFit="1" customWidth="1"/>
    <col min="792" max="792" width="19.28515625" customWidth="1"/>
    <col min="793" max="793" width="18.5703125" bestFit="1" customWidth="1"/>
    <col min="794" max="794" width="15" customWidth="1"/>
    <col min="1025" max="1025" width="19.140625" customWidth="1"/>
    <col min="1030" max="1030" width="18" customWidth="1"/>
    <col min="1031" max="1031" width="16.7109375" customWidth="1"/>
    <col min="1032" max="1032" width="16.42578125" customWidth="1"/>
    <col min="1033" max="1034" width="17.140625" customWidth="1"/>
    <col min="1035" max="1035" width="18.28515625" customWidth="1"/>
    <col min="1036" max="1036" width="19.5703125" customWidth="1"/>
    <col min="1037" max="1037" width="13" customWidth="1"/>
    <col min="1039" max="1039" width="15.28515625" customWidth="1"/>
    <col min="1042" max="1042" width="13.42578125" customWidth="1"/>
    <col min="1043" max="1043" width="16" customWidth="1"/>
    <col min="1044" max="1045" width="17.5703125" customWidth="1"/>
    <col min="1046" max="1046" width="21.85546875" bestFit="1" customWidth="1"/>
    <col min="1047" max="1047" width="19.28515625" bestFit="1" customWidth="1"/>
    <col min="1048" max="1048" width="19.28515625" customWidth="1"/>
    <col min="1049" max="1049" width="18.5703125" bestFit="1" customWidth="1"/>
    <col min="1050" max="1050" width="15" customWidth="1"/>
    <col min="1281" max="1281" width="19.140625" customWidth="1"/>
    <col min="1286" max="1286" width="18" customWidth="1"/>
    <col min="1287" max="1287" width="16.7109375" customWidth="1"/>
    <col min="1288" max="1288" width="16.42578125" customWidth="1"/>
    <col min="1289" max="1290" width="17.140625" customWidth="1"/>
    <col min="1291" max="1291" width="18.28515625" customWidth="1"/>
    <col min="1292" max="1292" width="19.5703125" customWidth="1"/>
    <col min="1293" max="1293" width="13" customWidth="1"/>
    <col min="1295" max="1295" width="15.28515625" customWidth="1"/>
    <col min="1298" max="1298" width="13.42578125" customWidth="1"/>
    <col min="1299" max="1299" width="16" customWidth="1"/>
    <col min="1300" max="1301" width="17.5703125" customWidth="1"/>
    <col min="1302" max="1302" width="21.85546875" bestFit="1" customWidth="1"/>
    <col min="1303" max="1303" width="19.28515625" bestFit="1" customWidth="1"/>
    <col min="1304" max="1304" width="19.28515625" customWidth="1"/>
    <col min="1305" max="1305" width="18.5703125" bestFit="1" customWidth="1"/>
    <col min="1306" max="1306" width="15" customWidth="1"/>
    <col min="1537" max="1537" width="19.140625" customWidth="1"/>
    <col min="1542" max="1542" width="18" customWidth="1"/>
    <col min="1543" max="1543" width="16.7109375" customWidth="1"/>
    <col min="1544" max="1544" width="16.42578125" customWidth="1"/>
    <col min="1545" max="1546" width="17.140625" customWidth="1"/>
    <col min="1547" max="1547" width="18.28515625" customWidth="1"/>
    <col min="1548" max="1548" width="19.5703125" customWidth="1"/>
    <col min="1549" max="1549" width="13" customWidth="1"/>
    <col min="1551" max="1551" width="15.28515625" customWidth="1"/>
    <col min="1554" max="1554" width="13.42578125" customWidth="1"/>
    <col min="1555" max="1555" width="16" customWidth="1"/>
    <col min="1556" max="1557" width="17.5703125" customWidth="1"/>
    <col min="1558" max="1558" width="21.85546875" bestFit="1" customWidth="1"/>
    <col min="1559" max="1559" width="19.28515625" bestFit="1" customWidth="1"/>
    <col min="1560" max="1560" width="19.28515625" customWidth="1"/>
    <col min="1561" max="1561" width="18.5703125" bestFit="1" customWidth="1"/>
    <col min="1562" max="1562" width="15" customWidth="1"/>
    <col min="1793" max="1793" width="19.140625" customWidth="1"/>
    <col min="1798" max="1798" width="18" customWidth="1"/>
    <col min="1799" max="1799" width="16.7109375" customWidth="1"/>
    <col min="1800" max="1800" width="16.42578125" customWidth="1"/>
    <col min="1801" max="1802" width="17.140625" customWidth="1"/>
    <col min="1803" max="1803" width="18.28515625" customWidth="1"/>
    <col min="1804" max="1804" width="19.5703125" customWidth="1"/>
    <col min="1805" max="1805" width="13" customWidth="1"/>
    <col min="1807" max="1807" width="15.28515625" customWidth="1"/>
    <col min="1810" max="1810" width="13.42578125" customWidth="1"/>
    <col min="1811" max="1811" width="16" customWidth="1"/>
    <col min="1812" max="1813" width="17.5703125" customWidth="1"/>
    <col min="1814" max="1814" width="21.85546875" bestFit="1" customWidth="1"/>
    <col min="1815" max="1815" width="19.28515625" bestFit="1" customWidth="1"/>
    <col min="1816" max="1816" width="19.28515625" customWidth="1"/>
    <col min="1817" max="1817" width="18.5703125" bestFit="1" customWidth="1"/>
    <col min="1818" max="1818" width="15" customWidth="1"/>
    <col min="2049" max="2049" width="19.140625" customWidth="1"/>
    <col min="2054" max="2054" width="18" customWidth="1"/>
    <col min="2055" max="2055" width="16.7109375" customWidth="1"/>
    <col min="2056" max="2056" width="16.42578125" customWidth="1"/>
    <col min="2057" max="2058" width="17.140625" customWidth="1"/>
    <col min="2059" max="2059" width="18.28515625" customWidth="1"/>
    <col min="2060" max="2060" width="19.5703125" customWidth="1"/>
    <col min="2061" max="2061" width="13" customWidth="1"/>
    <col min="2063" max="2063" width="15.28515625" customWidth="1"/>
    <col min="2066" max="2066" width="13.42578125" customWidth="1"/>
    <col min="2067" max="2067" width="16" customWidth="1"/>
    <col min="2068" max="2069" width="17.5703125" customWidth="1"/>
    <col min="2070" max="2070" width="21.85546875" bestFit="1" customWidth="1"/>
    <col min="2071" max="2071" width="19.28515625" bestFit="1" customWidth="1"/>
    <col min="2072" max="2072" width="19.28515625" customWidth="1"/>
    <col min="2073" max="2073" width="18.5703125" bestFit="1" customWidth="1"/>
    <col min="2074" max="2074" width="15" customWidth="1"/>
    <col min="2305" max="2305" width="19.140625" customWidth="1"/>
    <col min="2310" max="2310" width="18" customWidth="1"/>
    <col min="2311" max="2311" width="16.7109375" customWidth="1"/>
    <col min="2312" max="2312" width="16.42578125" customWidth="1"/>
    <col min="2313" max="2314" width="17.140625" customWidth="1"/>
    <col min="2315" max="2315" width="18.28515625" customWidth="1"/>
    <col min="2316" max="2316" width="19.5703125" customWidth="1"/>
    <col min="2317" max="2317" width="13" customWidth="1"/>
    <col min="2319" max="2319" width="15.28515625" customWidth="1"/>
    <col min="2322" max="2322" width="13.42578125" customWidth="1"/>
    <col min="2323" max="2323" width="16" customWidth="1"/>
    <col min="2324" max="2325" width="17.5703125" customWidth="1"/>
    <col min="2326" max="2326" width="21.85546875" bestFit="1" customWidth="1"/>
    <col min="2327" max="2327" width="19.28515625" bestFit="1" customWidth="1"/>
    <col min="2328" max="2328" width="19.28515625" customWidth="1"/>
    <col min="2329" max="2329" width="18.5703125" bestFit="1" customWidth="1"/>
    <col min="2330" max="2330" width="15" customWidth="1"/>
    <col min="2561" max="2561" width="19.140625" customWidth="1"/>
    <col min="2566" max="2566" width="18" customWidth="1"/>
    <col min="2567" max="2567" width="16.7109375" customWidth="1"/>
    <col min="2568" max="2568" width="16.42578125" customWidth="1"/>
    <col min="2569" max="2570" width="17.140625" customWidth="1"/>
    <col min="2571" max="2571" width="18.28515625" customWidth="1"/>
    <col min="2572" max="2572" width="19.5703125" customWidth="1"/>
    <col min="2573" max="2573" width="13" customWidth="1"/>
    <col min="2575" max="2575" width="15.28515625" customWidth="1"/>
    <col min="2578" max="2578" width="13.42578125" customWidth="1"/>
    <col min="2579" max="2579" width="16" customWidth="1"/>
    <col min="2580" max="2581" width="17.5703125" customWidth="1"/>
    <col min="2582" max="2582" width="21.85546875" bestFit="1" customWidth="1"/>
    <col min="2583" max="2583" width="19.28515625" bestFit="1" customWidth="1"/>
    <col min="2584" max="2584" width="19.28515625" customWidth="1"/>
    <col min="2585" max="2585" width="18.5703125" bestFit="1" customWidth="1"/>
    <col min="2586" max="2586" width="15" customWidth="1"/>
    <col min="2817" max="2817" width="19.140625" customWidth="1"/>
    <col min="2822" max="2822" width="18" customWidth="1"/>
    <col min="2823" max="2823" width="16.7109375" customWidth="1"/>
    <col min="2824" max="2824" width="16.42578125" customWidth="1"/>
    <col min="2825" max="2826" width="17.140625" customWidth="1"/>
    <col min="2827" max="2827" width="18.28515625" customWidth="1"/>
    <col min="2828" max="2828" width="19.5703125" customWidth="1"/>
    <col min="2829" max="2829" width="13" customWidth="1"/>
    <col min="2831" max="2831" width="15.28515625" customWidth="1"/>
    <col min="2834" max="2834" width="13.42578125" customWidth="1"/>
    <col min="2835" max="2835" width="16" customWidth="1"/>
    <col min="2836" max="2837" width="17.5703125" customWidth="1"/>
    <col min="2838" max="2838" width="21.85546875" bestFit="1" customWidth="1"/>
    <col min="2839" max="2839" width="19.28515625" bestFit="1" customWidth="1"/>
    <col min="2840" max="2840" width="19.28515625" customWidth="1"/>
    <col min="2841" max="2841" width="18.5703125" bestFit="1" customWidth="1"/>
    <col min="2842" max="2842" width="15" customWidth="1"/>
    <col min="3073" max="3073" width="19.140625" customWidth="1"/>
    <col min="3078" max="3078" width="18" customWidth="1"/>
    <col min="3079" max="3079" width="16.7109375" customWidth="1"/>
    <col min="3080" max="3080" width="16.42578125" customWidth="1"/>
    <col min="3081" max="3082" width="17.140625" customWidth="1"/>
    <col min="3083" max="3083" width="18.28515625" customWidth="1"/>
    <col min="3084" max="3084" width="19.5703125" customWidth="1"/>
    <col min="3085" max="3085" width="13" customWidth="1"/>
    <col min="3087" max="3087" width="15.28515625" customWidth="1"/>
    <col min="3090" max="3090" width="13.42578125" customWidth="1"/>
    <col min="3091" max="3091" width="16" customWidth="1"/>
    <col min="3092" max="3093" width="17.5703125" customWidth="1"/>
    <col min="3094" max="3094" width="21.85546875" bestFit="1" customWidth="1"/>
    <col min="3095" max="3095" width="19.28515625" bestFit="1" customWidth="1"/>
    <col min="3096" max="3096" width="19.28515625" customWidth="1"/>
    <col min="3097" max="3097" width="18.5703125" bestFit="1" customWidth="1"/>
    <col min="3098" max="3098" width="15" customWidth="1"/>
    <col min="3329" max="3329" width="19.140625" customWidth="1"/>
    <col min="3334" max="3334" width="18" customWidth="1"/>
    <col min="3335" max="3335" width="16.7109375" customWidth="1"/>
    <col min="3336" max="3336" width="16.42578125" customWidth="1"/>
    <col min="3337" max="3338" width="17.140625" customWidth="1"/>
    <col min="3339" max="3339" width="18.28515625" customWidth="1"/>
    <col min="3340" max="3340" width="19.5703125" customWidth="1"/>
    <col min="3341" max="3341" width="13" customWidth="1"/>
    <col min="3343" max="3343" width="15.28515625" customWidth="1"/>
    <col min="3346" max="3346" width="13.42578125" customWidth="1"/>
    <col min="3347" max="3347" width="16" customWidth="1"/>
    <col min="3348" max="3349" width="17.5703125" customWidth="1"/>
    <col min="3350" max="3350" width="21.85546875" bestFit="1" customWidth="1"/>
    <col min="3351" max="3351" width="19.28515625" bestFit="1" customWidth="1"/>
    <col min="3352" max="3352" width="19.28515625" customWidth="1"/>
    <col min="3353" max="3353" width="18.5703125" bestFit="1" customWidth="1"/>
    <col min="3354" max="3354" width="15" customWidth="1"/>
    <col min="3585" max="3585" width="19.140625" customWidth="1"/>
    <col min="3590" max="3590" width="18" customWidth="1"/>
    <col min="3591" max="3591" width="16.7109375" customWidth="1"/>
    <col min="3592" max="3592" width="16.42578125" customWidth="1"/>
    <col min="3593" max="3594" width="17.140625" customWidth="1"/>
    <col min="3595" max="3595" width="18.28515625" customWidth="1"/>
    <col min="3596" max="3596" width="19.5703125" customWidth="1"/>
    <col min="3597" max="3597" width="13" customWidth="1"/>
    <col min="3599" max="3599" width="15.28515625" customWidth="1"/>
    <col min="3602" max="3602" width="13.42578125" customWidth="1"/>
    <col min="3603" max="3603" width="16" customWidth="1"/>
    <col min="3604" max="3605" width="17.5703125" customWidth="1"/>
    <col min="3606" max="3606" width="21.85546875" bestFit="1" customWidth="1"/>
    <col min="3607" max="3607" width="19.28515625" bestFit="1" customWidth="1"/>
    <col min="3608" max="3608" width="19.28515625" customWidth="1"/>
    <col min="3609" max="3609" width="18.5703125" bestFit="1" customWidth="1"/>
    <col min="3610" max="3610" width="15" customWidth="1"/>
    <col min="3841" max="3841" width="19.140625" customWidth="1"/>
    <col min="3846" max="3846" width="18" customWidth="1"/>
    <col min="3847" max="3847" width="16.7109375" customWidth="1"/>
    <col min="3848" max="3848" width="16.42578125" customWidth="1"/>
    <col min="3849" max="3850" width="17.140625" customWidth="1"/>
    <col min="3851" max="3851" width="18.28515625" customWidth="1"/>
    <col min="3852" max="3852" width="19.5703125" customWidth="1"/>
    <col min="3853" max="3853" width="13" customWidth="1"/>
    <col min="3855" max="3855" width="15.28515625" customWidth="1"/>
    <col min="3858" max="3858" width="13.42578125" customWidth="1"/>
    <col min="3859" max="3859" width="16" customWidth="1"/>
    <col min="3860" max="3861" width="17.5703125" customWidth="1"/>
    <col min="3862" max="3862" width="21.85546875" bestFit="1" customWidth="1"/>
    <col min="3863" max="3863" width="19.28515625" bestFit="1" customWidth="1"/>
    <col min="3864" max="3864" width="19.28515625" customWidth="1"/>
    <col min="3865" max="3865" width="18.5703125" bestFit="1" customWidth="1"/>
    <col min="3866" max="3866" width="15" customWidth="1"/>
    <col min="4097" max="4097" width="19.140625" customWidth="1"/>
    <col min="4102" max="4102" width="18" customWidth="1"/>
    <col min="4103" max="4103" width="16.7109375" customWidth="1"/>
    <col min="4104" max="4104" width="16.42578125" customWidth="1"/>
    <col min="4105" max="4106" width="17.140625" customWidth="1"/>
    <col min="4107" max="4107" width="18.28515625" customWidth="1"/>
    <col min="4108" max="4108" width="19.5703125" customWidth="1"/>
    <col min="4109" max="4109" width="13" customWidth="1"/>
    <col min="4111" max="4111" width="15.28515625" customWidth="1"/>
    <col min="4114" max="4114" width="13.42578125" customWidth="1"/>
    <col min="4115" max="4115" width="16" customWidth="1"/>
    <col min="4116" max="4117" width="17.5703125" customWidth="1"/>
    <col min="4118" max="4118" width="21.85546875" bestFit="1" customWidth="1"/>
    <col min="4119" max="4119" width="19.28515625" bestFit="1" customWidth="1"/>
    <col min="4120" max="4120" width="19.28515625" customWidth="1"/>
    <col min="4121" max="4121" width="18.5703125" bestFit="1" customWidth="1"/>
    <col min="4122" max="4122" width="15" customWidth="1"/>
    <col min="4353" max="4353" width="19.140625" customWidth="1"/>
    <col min="4358" max="4358" width="18" customWidth="1"/>
    <col min="4359" max="4359" width="16.7109375" customWidth="1"/>
    <col min="4360" max="4360" width="16.42578125" customWidth="1"/>
    <col min="4361" max="4362" width="17.140625" customWidth="1"/>
    <col min="4363" max="4363" width="18.28515625" customWidth="1"/>
    <col min="4364" max="4364" width="19.5703125" customWidth="1"/>
    <col min="4365" max="4365" width="13" customWidth="1"/>
    <col min="4367" max="4367" width="15.28515625" customWidth="1"/>
    <col min="4370" max="4370" width="13.42578125" customWidth="1"/>
    <col min="4371" max="4371" width="16" customWidth="1"/>
    <col min="4372" max="4373" width="17.5703125" customWidth="1"/>
    <col min="4374" max="4374" width="21.85546875" bestFit="1" customWidth="1"/>
    <col min="4375" max="4375" width="19.28515625" bestFit="1" customWidth="1"/>
    <col min="4376" max="4376" width="19.28515625" customWidth="1"/>
    <col min="4377" max="4377" width="18.5703125" bestFit="1" customWidth="1"/>
    <col min="4378" max="4378" width="15" customWidth="1"/>
    <col min="4609" max="4609" width="19.140625" customWidth="1"/>
    <col min="4614" max="4614" width="18" customWidth="1"/>
    <col min="4615" max="4615" width="16.7109375" customWidth="1"/>
    <col min="4616" max="4616" width="16.42578125" customWidth="1"/>
    <col min="4617" max="4618" width="17.140625" customWidth="1"/>
    <col min="4619" max="4619" width="18.28515625" customWidth="1"/>
    <col min="4620" max="4620" width="19.5703125" customWidth="1"/>
    <col min="4621" max="4621" width="13" customWidth="1"/>
    <col min="4623" max="4623" width="15.28515625" customWidth="1"/>
    <col min="4626" max="4626" width="13.42578125" customWidth="1"/>
    <col min="4627" max="4627" width="16" customWidth="1"/>
    <col min="4628" max="4629" width="17.5703125" customWidth="1"/>
    <col min="4630" max="4630" width="21.85546875" bestFit="1" customWidth="1"/>
    <col min="4631" max="4631" width="19.28515625" bestFit="1" customWidth="1"/>
    <col min="4632" max="4632" width="19.28515625" customWidth="1"/>
    <col min="4633" max="4633" width="18.5703125" bestFit="1" customWidth="1"/>
    <col min="4634" max="4634" width="15" customWidth="1"/>
    <col min="4865" max="4865" width="19.140625" customWidth="1"/>
    <col min="4870" max="4870" width="18" customWidth="1"/>
    <col min="4871" max="4871" width="16.7109375" customWidth="1"/>
    <col min="4872" max="4872" width="16.42578125" customWidth="1"/>
    <col min="4873" max="4874" width="17.140625" customWidth="1"/>
    <col min="4875" max="4875" width="18.28515625" customWidth="1"/>
    <col min="4876" max="4876" width="19.5703125" customWidth="1"/>
    <col min="4877" max="4877" width="13" customWidth="1"/>
    <col min="4879" max="4879" width="15.28515625" customWidth="1"/>
    <col min="4882" max="4882" width="13.42578125" customWidth="1"/>
    <col min="4883" max="4883" width="16" customWidth="1"/>
    <col min="4884" max="4885" width="17.5703125" customWidth="1"/>
    <col min="4886" max="4886" width="21.85546875" bestFit="1" customWidth="1"/>
    <col min="4887" max="4887" width="19.28515625" bestFit="1" customWidth="1"/>
    <col min="4888" max="4888" width="19.28515625" customWidth="1"/>
    <col min="4889" max="4889" width="18.5703125" bestFit="1" customWidth="1"/>
    <col min="4890" max="4890" width="15" customWidth="1"/>
    <col min="5121" max="5121" width="19.140625" customWidth="1"/>
    <col min="5126" max="5126" width="18" customWidth="1"/>
    <col min="5127" max="5127" width="16.7109375" customWidth="1"/>
    <col min="5128" max="5128" width="16.42578125" customWidth="1"/>
    <col min="5129" max="5130" width="17.140625" customWidth="1"/>
    <col min="5131" max="5131" width="18.28515625" customWidth="1"/>
    <col min="5132" max="5132" width="19.5703125" customWidth="1"/>
    <col min="5133" max="5133" width="13" customWidth="1"/>
    <col min="5135" max="5135" width="15.28515625" customWidth="1"/>
    <col min="5138" max="5138" width="13.42578125" customWidth="1"/>
    <col min="5139" max="5139" width="16" customWidth="1"/>
    <col min="5140" max="5141" width="17.5703125" customWidth="1"/>
    <col min="5142" max="5142" width="21.85546875" bestFit="1" customWidth="1"/>
    <col min="5143" max="5143" width="19.28515625" bestFit="1" customWidth="1"/>
    <col min="5144" max="5144" width="19.28515625" customWidth="1"/>
    <col min="5145" max="5145" width="18.5703125" bestFit="1" customWidth="1"/>
    <col min="5146" max="5146" width="15" customWidth="1"/>
    <col min="5377" max="5377" width="19.140625" customWidth="1"/>
    <col min="5382" max="5382" width="18" customWidth="1"/>
    <col min="5383" max="5383" width="16.7109375" customWidth="1"/>
    <col min="5384" max="5384" width="16.42578125" customWidth="1"/>
    <col min="5385" max="5386" width="17.140625" customWidth="1"/>
    <col min="5387" max="5387" width="18.28515625" customWidth="1"/>
    <col min="5388" max="5388" width="19.5703125" customWidth="1"/>
    <col min="5389" max="5389" width="13" customWidth="1"/>
    <col min="5391" max="5391" width="15.28515625" customWidth="1"/>
    <col min="5394" max="5394" width="13.42578125" customWidth="1"/>
    <col min="5395" max="5395" width="16" customWidth="1"/>
    <col min="5396" max="5397" width="17.5703125" customWidth="1"/>
    <col min="5398" max="5398" width="21.85546875" bestFit="1" customWidth="1"/>
    <col min="5399" max="5399" width="19.28515625" bestFit="1" customWidth="1"/>
    <col min="5400" max="5400" width="19.28515625" customWidth="1"/>
    <col min="5401" max="5401" width="18.5703125" bestFit="1" customWidth="1"/>
    <col min="5402" max="5402" width="15" customWidth="1"/>
    <col min="5633" max="5633" width="19.140625" customWidth="1"/>
    <col min="5638" max="5638" width="18" customWidth="1"/>
    <col min="5639" max="5639" width="16.7109375" customWidth="1"/>
    <col min="5640" max="5640" width="16.42578125" customWidth="1"/>
    <col min="5641" max="5642" width="17.140625" customWidth="1"/>
    <col min="5643" max="5643" width="18.28515625" customWidth="1"/>
    <col min="5644" max="5644" width="19.5703125" customWidth="1"/>
    <col min="5645" max="5645" width="13" customWidth="1"/>
    <col min="5647" max="5647" width="15.28515625" customWidth="1"/>
    <col min="5650" max="5650" width="13.42578125" customWidth="1"/>
    <col min="5651" max="5651" width="16" customWidth="1"/>
    <col min="5652" max="5653" width="17.5703125" customWidth="1"/>
    <col min="5654" max="5654" width="21.85546875" bestFit="1" customWidth="1"/>
    <col min="5655" max="5655" width="19.28515625" bestFit="1" customWidth="1"/>
    <col min="5656" max="5656" width="19.28515625" customWidth="1"/>
    <col min="5657" max="5657" width="18.5703125" bestFit="1" customWidth="1"/>
    <col min="5658" max="5658" width="15" customWidth="1"/>
    <col min="5889" max="5889" width="19.140625" customWidth="1"/>
    <col min="5894" max="5894" width="18" customWidth="1"/>
    <col min="5895" max="5895" width="16.7109375" customWidth="1"/>
    <col min="5896" max="5896" width="16.42578125" customWidth="1"/>
    <col min="5897" max="5898" width="17.140625" customWidth="1"/>
    <col min="5899" max="5899" width="18.28515625" customWidth="1"/>
    <col min="5900" max="5900" width="19.5703125" customWidth="1"/>
    <col min="5901" max="5901" width="13" customWidth="1"/>
    <col min="5903" max="5903" width="15.28515625" customWidth="1"/>
    <col min="5906" max="5906" width="13.42578125" customWidth="1"/>
    <col min="5907" max="5907" width="16" customWidth="1"/>
    <col min="5908" max="5909" width="17.5703125" customWidth="1"/>
    <col min="5910" max="5910" width="21.85546875" bestFit="1" customWidth="1"/>
    <col min="5911" max="5911" width="19.28515625" bestFit="1" customWidth="1"/>
    <col min="5912" max="5912" width="19.28515625" customWidth="1"/>
    <col min="5913" max="5913" width="18.5703125" bestFit="1" customWidth="1"/>
    <col min="5914" max="5914" width="15" customWidth="1"/>
    <col min="6145" max="6145" width="19.140625" customWidth="1"/>
    <col min="6150" max="6150" width="18" customWidth="1"/>
    <col min="6151" max="6151" width="16.7109375" customWidth="1"/>
    <col min="6152" max="6152" width="16.42578125" customWidth="1"/>
    <col min="6153" max="6154" width="17.140625" customWidth="1"/>
    <col min="6155" max="6155" width="18.28515625" customWidth="1"/>
    <col min="6156" max="6156" width="19.5703125" customWidth="1"/>
    <col min="6157" max="6157" width="13" customWidth="1"/>
    <col min="6159" max="6159" width="15.28515625" customWidth="1"/>
    <col min="6162" max="6162" width="13.42578125" customWidth="1"/>
    <col min="6163" max="6163" width="16" customWidth="1"/>
    <col min="6164" max="6165" width="17.5703125" customWidth="1"/>
    <col min="6166" max="6166" width="21.85546875" bestFit="1" customWidth="1"/>
    <col min="6167" max="6167" width="19.28515625" bestFit="1" customWidth="1"/>
    <col min="6168" max="6168" width="19.28515625" customWidth="1"/>
    <col min="6169" max="6169" width="18.5703125" bestFit="1" customWidth="1"/>
    <col min="6170" max="6170" width="15" customWidth="1"/>
    <col min="6401" max="6401" width="19.140625" customWidth="1"/>
    <col min="6406" max="6406" width="18" customWidth="1"/>
    <col min="6407" max="6407" width="16.7109375" customWidth="1"/>
    <col min="6408" max="6408" width="16.42578125" customWidth="1"/>
    <col min="6409" max="6410" width="17.140625" customWidth="1"/>
    <col min="6411" max="6411" width="18.28515625" customWidth="1"/>
    <col min="6412" max="6412" width="19.5703125" customWidth="1"/>
    <col min="6413" max="6413" width="13" customWidth="1"/>
    <col min="6415" max="6415" width="15.28515625" customWidth="1"/>
    <col min="6418" max="6418" width="13.42578125" customWidth="1"/>
    <col min="6419" max="6419" width="16" customWidth="1"/>
    <col min="6420" max="6421" width="17.5703125" customWidth="1"/>
    <col min="6422" max="6422" width="21.85546875" bestFit="1" customWidth="1"/>
    <col min="6423" max="6423" width="19.28515625" bestFit="1" customWidth="1"/>
    <col min="6424" max="6424" width="19.28515625" customWidth="1"/>
    <col min="6425" max="6425" width="18.5703125" bestFit="1" customWidth="1"/>
    <col min="6426" max="6426" width="15" customWidth="1"/>
    <col min="6657" max="6657" width="19.140625" customWidth="1"/>
    <col min="6662" max="6662" width="18" customWidth="1"/>
    <col min="6663" max="6663" width="16.7109375" customWidth="1"/>
    <col min="6664" max="6664" width="16.42578125" customWidth="1"/>
    <col min="6665" max="6666" width="17.140625" customWidth="1"/>
    <col min="6667" max="6667" width="18.28515625" customWidth="1"/>
    <col min="6668" max="6668" width="19.5703125" customWidth="1"/>
    <col min="6669" max="6669" width="13" customWidth="1"/>
    <col min="6671" max="6671" width="15.28515625" customWidth="1"/>
    <col min="6674" max="6674" width="13.42578125" customWidth="1"/>
    <col min="6675" max="6675" width="16" customWidth="1"/>
    <col min="6676" max="6677" width="17.5703125" customWidth="1"/>
    <col min="6678" max="6678" width="21.85546875" bestFit="1" customWidth="1"/>
    <col min="6679" max="6679" width="19.28515625" bestFit="1" customWidth="1"/>
    <col min="6680" max="6680" width="19.28515625" customWidth="1"/>
    <col min="6681" max="6681" width="18.5703125" bestFit="1" customWidth="1"/>
    <col min="6682" max="6682" width="15" customWidth="1"/>
    <col min="6913" max="6913" width="19.140625" customWidth="1"/>
    <col min="6918" max="6918" width="18" customWidth="1"/>
    <col min="6919" max="6919" width="16.7109375" customWidth="1"/>
    <col min="6920" max="6920" width="16.42578125" customWidth="1"/>
    <col min="6921" max="6922" width="17.140625" customWidth="1"/>
    <col min="6923" max="6923" width="18.28515625" customWidth="1"/>
    <col min="6924" max="6924" width="19.5703125" customWidth="1"/>
    <col min="6925" max="6925" width="13" customWidth="1"/>
    <col min="6927" max="6927" width="15.28515625" customWidth="1"/>
    <col min="6930" max="6930" width="13.42578125" customWidth="1"/>
    <col min="6931" max="6931" width="16" customWidth="1"/>
    <col min="6932" max="6933" width="17.5703125" customWidth="1"/>
    <col min="6934" max="6934" width="21.85546875" bestFit="1" customWidth="1"/>
    <col min="6935" max="6935" width="19.28515625" bestFit="1" customWidth="1"/>
    <col min="6936" max="6936" width="19.28515625" customWidth="1"/>
    <col min="6937" max="6937" width="18.5703125" bestFit="1" customWidth="1"/>
    <col min="6938" max="6938" width="15" customWidth="1"/>
    <col min="7169" max="7169" width="19.140625" customWidth="1"/>
    <col min="7174" max="7174" width="18" customWidth="1"/>
    <col min="7175" max="7175" width="16.7109375" customWidth="1"/>
    <col min="7176" max="7176" width="16.42578125" customWidth="1"/>
    <col min="7177" max="7178" width="17.140625" customWidth="1"/>
    <col min="7179" max="7179" width="18.28515625" customWidth="1"/>
    <col min="7180" max="7180" width="19.5703125" customWidth="1"/>
    <col min="7181" max="7181" width="13" customWidth="1"/>
    <col min="7183" max="7183" width="15.28515625" customWidth="1"/>
    <col min="7186" max="7186" width="13.42578125" customWidth="1"/>
    <col min="7187" max="7187" width="16" customWidth="1"/>
    <col min="7188" max="7189" width="17.5703125" customWidth="1"/>
    <col min="7190" max="7190" width="21.85546875" bestFit="1" customWidth="1"/>
    <col min="7191" max="7191" width="19.28515625" bestFit="1" customWidth="1"/>
    <col min="7192" max="7192" width="19.28515625" customWidth="1"/>
    <col min="7193" max="7193" width="18.5703125" bestFit="1" customWidth="1"/>
    <col min="7194" max="7194" width="15" customWidth="1"/>
    <col min="7425" max="7425" width="19.140625" customWidth="1"/>
    <col min="7430" max="7430" width="18" customWidth="1"/>
    <col min="7431" max="7431" width="16.7109375" customWidth="1"/>
    <col min="7432" max="7432" width="16.42578125" customWidth="1"/>
    <col min="7433" max="7434" width="17.140625" customWidth="1"/>
    <col min="7435" max="7435" width="18.28515625" customWidth="1"/>
    <col min="7436" max="7436" width="19.5703125" customWidth="1"/>
    <col min="7437" max="7437" width="13" customWidth="1"/>
    <col min="7439" max="7439" width="15.28515625" customWidth="1"/>
    <col min="7442" max="7442" width="13.42578125" customWidth="1"/>
    <col min="7443" max="7443" width="16" customWidth="1"/>
    <col min="7444" max="7445" width="17.5703125" customWidth="1"/>
    <col min="7446" max="7446" width="21.85546875" bestFit="1" customWidth="1"/>
    <col min="7447" max="7447" width="19.28515625" bestFit="1" customWidth="1"/>
    <col min="7448" max="7448" width="19.28515625" customWidth="1"/>
    <col min="7449" max="7449" width="18.5703125" bestFit="1" customWidth="1"/>
    <col min="7450" max="7450" width="15" customWidth="1"/>
    <col min="7681" max="7681" width="19.140625" customWidth="1"/>
    <col min="7686" max="7686" width="18" customWidth="1"/>
    <col min="7687" max="7687" width="16.7109375" customWidth="1"/>
    <col min="7688" max="7688" width="16.42578125" customWidth="1"/>
    <col min="7689" max="7690" width="17.140625" customWidth="1"/>
    <col min="7691" max="7691" width="18.28515625" customWidth="1"/>
    <col min="7692" max="7692" width="19.5703125" customWidth="1"/>
    <col min="7693" max="7693" width="13" customWidth="1"/>
    <col min="7695" max="7695" width="15.28515625" customWidth="1"/>
    <col min="7698" max="7698" width="13.42578125" customWidth="1"/>
    <col min="7699" max="7699" width="16" customWidth="1"/>
    <col min="7700" max="7701" width="17.5703125" customWidth="1"/>
    <col min="7702" max="7702" width="21.85546875" bestFit="1" customWidth="1"/>
    <col min="7703" max="7703" width="19.28515625" bestFit="1" customWidth="1"/>
    <col min="7704" max="7704" width="19.28515625" customWidth="1"/>
    <col min="7705" max="7705" width="18.5703125" bestFit="1" customWidth="1"/>
    <col min="7706" max="7706" width="15" customWidth="1"/>
    <col min="7937" max="7937" width="19.140625" customWidth="1"/>
    <col min="7942" max="7942" width="18" customWidth="1"/>
    <col min="7943" max="7943" width="16.7109375" customWidth="1"/>
    <col min="7944" max="7944" width="16.42578125" customWidth="1"/>
    <col min="7945" max="7946" width="17.140625" customWidth="1"/>
    <col min="7947" max="7947" width="18.28515625" customWidth="1"/>
    <col min="7948" max="7948" width="19.5703125" customWidth="1"/>
    <col min="7949" max="7949" width="13" customWidth="1"/>
    <col min="7951" max="7951" width="15.28515625" customWidth="1"/>
    <col min="7954" max="7954" width="13.42578125" customWidth="1"/>
    <col min="7955" max="7955" width="16" customWidth="1"/>
    <col min="7956" max="7957" width="17.5703125" customWidth="1"/>
    <col min="7958" max="7958" width="21.85546875" bestFit="1" customWidth="1"/>
    <col min="7959" max="7959" width="19.28515625" bestFit="1" customWidth="1"/>
    <col min="7960" max="7960" width="19.28515625" customWidth="1"/>
    <col min="7961" max="7961" width="18.5703125" bestFit="1" customWidth="1"/>
    <col min="7962" max="7962" width="15" customWidth="1"/>
    <col min="8193" max="8193" width="19.140625" customWidth="1"/>
    <col min="8198" max="8198" width="18" customWidth="1"/>
    <col min="8199" max="8199" width="16.7109375" customWidth="1"/>
    <col min="8200" max="8200" width="16.42578125" customWidth="1"/>
    <col min="8201" max="8202" width="17.140625" customWidth="1"/>
    <col min="8203" max="8203" width="18.28515625" customWidth="1"/>
    <col min="8204" max="8204" width="19.5703125" customWidth="1"/>
    <col min="8205" max="8205" width="13" customWidth="1"/>
    <col min="8207" max="8207" width="15.28515625" customWidth="1"/>
    <col min="8210" max="8210" width="13.42578125" customWidth="1"/>
    <col min="8211" max="8211" width="16" customWidth="1"/>
    <col min="8212" max="8213" width="17.5703125" customWidth="1"/>
    <col min="8214" max="8214" width="21.85546875" bestFit="1" customWidth="1"/>
    <col min="8215" max="8215" width="19.28515625" bestFit="1" customWidth="1"/>
    <col min="8216" max="8216" width="19.28515625" customWidth="1"/>
    <col min="8217" max="8217" width="18.5703125" bestFit="1" customWidth="1"/>
    <col min="8218" max="8218" width="15" customWidth="1"/>
    <col min="8449" max="8449" width="19.140625" customWidth="1"/>
    <col min="8454" max="8454" width="18" customWidth="1"/>
    <col min="8455" max="8455" width="16.7109375" customWidth="1"/>
    <col min="8456" max="8456" width="16.42578125" customWidth="1"/>
    <col min="8457" max="8458" width="17.140625" customWidth="1"/>
    <col min="8459" max="8459" width="18.28515625" customWidth="1"/>
    <col min="8460" max="8460" width="19.5703125" customWidth="1"/>
    <col min="8461" max="8461" width="13" customWidth="1"/>
    <col min="8463" max="8463" width="15.28515625" customWidth="1"/>
    <col min="8466" max="8466" width="13.42578125" customWidth="1"/>
    <col min="8467" max="8467" width="16" customWidth="1"/>
    <col min="8468" max="8469" width="17.5703125" customWidth="1"/>
    <col min="8470" max="8470" width="21.85546875" bestFit="1" customWidth="1"/>
    <col min="8471" max="8471" width="19.28515625" bestFit="1" customWidth="1"/>
    <col min="8472" max="8472" width="19.28515625" customWidth="1"/>
    <col min="8473" max="8473" width="18.5703125" bestFit="1" customWidth="1"/>
    <col min="8474" max="8474" width="15" customWidth="1"/>
    <col min="8705" max="8705" width="19.140625" customWidth="1"/>
    <col min="8710" max="8710" width="18" customWidth="1"/>
    <col min="8711" max="8711" width="16.7109375" customWidth="1"/>
    <col min="8712" max="8712" width="16.42578125" customWidth="1"/>
    <col min="8713" max="8714" width="17.140625" customWidth="1"/>
    <col min="8715" max="8715" width="18.28515625" customWidth="1"/>
    <col min="8716" max="8716" width="19.5703125" customWidth="1"/>
    <col min="8717" max="8717" width="13" customWidth="1"/>
    <col min="8719" max="8719" width="15.28515625" customWidth="1"/>
    <col min="8722" max="8722" width="13.42578125" customWidth="1"/>
    <col min="8723" max="8723" width="16" customWidth="1"/>
    <col min="8724" max="8725" width="17.5703125" customWidth="1"/>
    <col min="8726" max="8726" width="21.85546875" bestFit="1" customWidth="1"/>
    <col min="8727" max="8727" width="19.28515625" bestFit="1" customWidth="1"/>
    <col min="8728" max="8728" width="19.28515625" customWidth="1"/>
    <col min="8729" max="8729" width="18.5703125" bestFit="1" customWidth="1"/>
    <col min="8730" max="8730" width="15" customWidth="1"/>
    <col min="8961" max="8961" width="19.140625" customWidth="1"/>
    <col min="8966" max="8966" width="18" customWidth="1"/>
    <col min="8967" max="8967" width="16.7109375" customWidth="1"/>
    <col min="8968" max="8968" width="16.42578125" customWidth="1"/>
    <col min="8969" max="8970" width="17.140625" customWidth="1"/>
    <col min="8971" max="8971" width="18.28515625" customWidth="1"/>
    <col min="8972" max="8972" width="19.5703125" customWidth="1"/>
    <col min="8973" max="8973" width="13" customWidth="1"/>
    <col min="8975" max="8975" width="15.28515625" customWidth="1"/>
    <col min="8978" max="8978" width="13.42578125" customWidth="1"/>
    <col min="8979" max="8979" width="16" customWidth="1"/>
    <col min="8980" max="8981" width="17.5703125" customWidth="1"/>
    <col min="8982" max="8982" width="21.85546875" bestFit="1" customWidth="1"/>
    <col min="8983" max="8983" width="19.28515625" bestFit="1" customWidth="1"/>
    <col min="8984" max="8984" width="19.28515625" customWidth="1"/>
    <col min="8985" max="8985" width="18.5703125" bestFit="1" customWidth="1"/>
    <col min="8986" max="8986" width="15" customWidth="1"/>
    <col min="9217" max="9217" width="19.140625" customWidth="1"/>
    <col min="9222" max="9222" width="18" customWidth="1"/>
    <col min="9223" max="9223" width="16.7109375" customWidth="1"/>
    <col min="9224" max="9224" width="16.42578125" customWidth="1"/>
    <col min="9225" max="9226" width="17.140625" customWidth="1"/>
    <col min="9227" max="9227" width="18.28515625" customWidth="1"/>
    <col min="9228" max="9228" width="19.5703125" customWidth="1"/>
    <col min="9229" max="9229" width="13" customWidth="1"/>
    <col min="9231" max="9231" width="15.28515625" customWidth="1"/>
    <col min="9234" max="9234" width="13.42578125" customWidth="1"/>
    <col min="9235" max="9235" width="16" customWidth="1"/>
    <col min="9236" max="9237" width="17.5703125" customWidth="1"/>
    <col min="9238" max="9238" width="21.85546875" bestFit="1" customWidth="1"/>
    <col min="9239" max="9239" width="19.28515625" bestFit="1" customWidth="1"/>
    <col min="9240" max="9240" width="19.28515625" customWidth="1"/>
    <col min="9241" max="9241" width="18.5703125" bestFit="1" customWidth="1"/>
    <col min="9242" max="9242" width="15" customWidth="1"/>
    <col min="9473" max="9473" width="19.140625" customWidth="1"/>
    <col min="9478" max="9478" width="18" customWidth="1"/>
    <col min="9479" max="9479" width="16.7109375" customWidth="1"/>
    <col min="9480" max="9480" width="16.42578125" customWidth="1"/>
    <col min="9481" max="9482" width="17.140625" customWidth="1"/>
    <col min="9483" max="9483" width="18.28515625" customWidth="1"/>
    <col min="9484" max="9484" width="19.5703125" customWidth="1"/>
    <col min="9485" max="9485" width="13" customWidth="1"/>
    <col min="9487" max="9487" width="15.28515625" customWidth="1"/>
    <col min="9490" max="9490" width="13.42578125" customWidth="1"/>
    <col min="9491" max="9491" width="16" customWidth="1"/>
    <col min="9492" max="9493" width="17.5703125" customWidth="1"/>
    <col min="9494" max="9494" width="21.85546875" bestFit="1" customWidth="1"/>
    <col min="9495" max="9495" width="19.28515625" bestFit="1" customWidth="1"/>
    <col min="9496" max="9496" width="19.28515625" customWidth="1"/>
    <col min="9497" max="9497" width="18.5703125" bestFit="1" customWidth="1"/>
    <col min="9498" max="9498" width="15" customWidth="1"/>
    <col min="9729" max="9729" width="19.140625" customWidth="1"/>
    <col min="9734" max="9734" width="18" customWidth="1"/>
    <col min="9735" max="9735" width="16.7109375" customWidth="1"/>
    <col min="9736" max="9736" width="16.42578125" customWidth="1"/>
    <col min="9737" max="9738" width="17.140625" customWidth="1"/>
    <col min="9739" max="9739" width="18.28515625" customWidth="1"/>
    <col min="9740" max="9740" width="19.5703125" customWidth="1"/>
    <col min="9741" max="9741" width="13" customWidth="1"/>
    <col min="9743" max="9743" width="15.28515625" customWidth="1"/>
    <col min="9746" max="9746" width="13.42578125" customWidth="1"/>
    <col min="9747" max="9747" width="16" customWidth="1"/>
    <col min="9748" max="9749" width="17.5703125" customWidth="1"/>
    <col min="9750" max="9750" width="21.85546875" bestFit="1" customWidth="1"/>
    <col min="9751" max="9751" width="19.28515625" bestFit="1" customWidth="1"/>
    <col min="9752" max="9752" width="19.28515625" customWidth="1"/>
    <col min="9753" max="9753" width="18.5703125" bestFit="1" customWidth="1"/>
    <col min="9754" max="9754" width="15" customWidth="1"/>
    <col min="9985" max="9985" width="19.140625" customWidth="1"/>
    <col min="9990" max="9990" width="18" customWidth="1"/>
    <col min="9991" max="9991" width="16.7109375" customWidth="1"/>
    <col min="9992" max="9992" width="16.42578125" customWidth="1"/>
    <col min="9993" max="9994" width="17.140625" customWidth="1"/>
    <col min="9995" max="9995" width="18.28515625" customWidth="1"/>
    <col min="9996" max="9996" width="19.5703125" customWidth="1"/>
    <col min="9997" max="9997" width="13" customWidth="1"/>
    <col min="9999" max="9999" width="15.28515625" customWidth="1"/>
    <col min="10002" max="10002" width="13.42578125" customWidth="1"/>
    <col min="10003" max="10003" width="16" customWidth="1"/>
    <col min="10004" max="10005" width="17.5703125" customWidth="1"/>
    <col min="10006" max="10006" width="21.85546875" bestFit="1" customWidth="1"/>
    <col min="10007" max="10007" width="19.28515625" bestFit="1" customWidth="1"/>
    <col min="10008" max="10008" width="19.28515625" customWidth="1"/>
    <col min="10009" max="10009" width="18.5703125" bestFit="1" customWidth="1"/>
    <col min="10010" max="10010" width="15" customWidth="1"/>
    <col min="10241" max="10241" width="19.140625" customWidth="1"/>
    <col min="10246" max="10246" width="18" customWidth="1"/>
    <col min="10247" max="10247" width="16.7109375" customWidth="1"/>
    <col min="10248" max="10248" width="16.42578125" customWidth="1"/>
    <col min="10249" max="10250" width="17.140625" customWidth="1"/>
    <col min="10251" max="10251" width="18.28515625" customWidth="1"/>
    <col min="10252" max="10252" width="19.5703125" customWidth="1"/>
    <col min="10253" max="10253" width="13" customWidth="1"/>
    <col min="10255" max="10255" width="15.28515625" customWidth="1"/>
    <col min="10258" max="10258" width="13.42578125" customWidth="1"/>
    <col min="10259" max="10259" width="16" customWidth="1"/>
    <col min="10260" max="10261" width="17.5703125" customWidth="1"/>
    <col min="10262" max="10262" width="21.85546875" bestFit="1" customWidth="1"/>
    <col min="10263" max="10263" width="19.28515625" bestFit="1" customWidth="1"/>
    <col min="10264" max="10264" width="19.28515625" customWidth="1"/>
    <col min="10265" max="10265" width="18.5703125" bestFit="1" customWidth="1"/>
    <col min="10266" max="10266" width="15" customWidth="1"/>
    <col min="10497" max="10497" width="19.140625" customWidth="1"/>
    <col min="10502" max="10502" width="18" customWidth="1"/>
    <col min="10503" max="10503" width="16.7109375" customWidth="1"/>
    <col min="10504" max="10504" width="16.42578125" customWidth="1"/>
    <col min="10505" max="10506" width="17.140625" customWidth="1"/>
    <col min="10507" max="10507" width="18.28515625" customWidth="1"/>
    <col min="10508" max="10508" width="19.5703125" customWidth="1"/>
    <col min="10509" max="10509" width="13" customWidth="1"/>
    <col min="10511" max="10511" width="15.28515625" customWidth="1"/>
    <col min="10514" max="10514" width="13.42578125" customWidth="1"/>
    <col min="10515" max="10515" width="16" customWidth="1"/>
    <col min="10516" max="10517" width="17.5703125" customWidth="1"/>
    <col min="10518" max="10518" width="21.85546875" bestFit="1" customWidth="1"/>
    <col min="10519" max="10519" width="19.28515625" bestFit="1" customWidth="1"/>
    <col min="10520" max="10520" width="19.28515625" customWidth="1"/>
    <col min="10521" max="10521" width="18.5703125" bestFit="1" customWidth="1"/>
    <col min="10522" max="10522" width="15" customWidth="1"/>
    <col min="10753" max="10753" width="19.140625" customWidth="1"/>
    <col min="10758" max="10758" width="18" customWidth="1"/>
    <col min="10759" max="10759" width="16.7109375" customWidth="1"/>
    <col min="10760" max="10760" width="16.42578125" customWidth="1"/>
    <col min="10761" max="10762" width="17.140625" customWidth="1"/>
    <col min="10763" max="10763" width="18.28515625" customWidth="1"/>
    <col min="10764" max="10764" width="19.5703125" customWidth="1"/>
    <col min="10765" max="10765" width="13" customWidth="1"/>
    <col min="10767" max="10767" width="15.28515625" customWidth="1"/>
    <col min="10770" max="10770" width="13.42578125" customWidth="1"/>
    <col min="10771" max="10771" width="16" customWidth="1"/>
    <col min="10772" max="10773" width="17.5703125" customWidth="1"/>
    <col min="10774" max="10774" width="21.85546875" bestFit="1" customWidth="1"/>
    <col min="10775" max="10775" width="19.28515625" bestFit="1" customWidth="1"/>
    <col min="10776" max="10776" width="19.28515625" customWidth="1"/>
    <col min="10777" max="10777" width="18.5703125" bestFit="1" customWidth="1"/>
    <col min="10778" max="10778" width="15" customWidth="1"/>
    <col min="11009" max="11009" width="19.140625" customWidth="1"/>
    <col min="11014" max="11014" width="18" customWidth="1"/>
    <col min="11015" max="11015" width="16.7109375" customWidth="1"/>
    <col min="11016" max="11016" width="16.42578125" customWidth="1"/>
    <col min="11017" max="11018" width="17.140625" customWidth="1"/>
    <col min="11019" max="11019" width="18.28515625" customWidth="1"/>
    <col min="11020" max="11020" width="19.5703125" customWidth="1"/>
    <col min="11021" max="11021" width="13" customWidth="1"/>
    <col min="11023" max="11023" width="15.28515625" customWidth="1"/>
    <col min="11026" max="11026" width="13.42578125" customWidth="1"/>
    <col min="11027" max="11027" width="16" customWidth="1"/>
    <col min="11028" max="11029" width="17.5703125" customWidth="1"/>
    <col min="11030" max="11030" width="21.85546875" bestFit="1" customWidth="1"/>
    <col min="11031" max="11031" width="19.28515625" bestFit="1" customWidth="1"/>
    <col min="11032" max="11032" width="19.28515625" customWidth="1"/>
    <col min="11033" max="11033" width="18.5703125" bestFit="1" customWidth="1"/>
    <col min="11034" max="11034" width="15" customWidth="1"/>
    <col min="11265" max="11265" width="19.140625" customWidth="1"/>
    <col min="11270" max="11270" width="18" customWidth="1"/>
    <col min="11271" max="11271" width="16.7109375" customWidth="1"/>
    <col min="11272" max="11272" width="16.42578125" customWidth="1"/>
    <col min="11273" max="11274" width="17.140625" customWidth="1"/>
    <col min="11275" max="11275" width="18.28515625" customWidth="1"/>
    <col min="11276" max="11276" width="19.5703125" customWidth="1"/>
    <col min="11277" max="11277" width="13" customWidth="1"/>
    <col min="11279" max="11279" width="15.28515625" customWidth="1"/>
    <col min="11282" max="11282" width="13.42578125" customWidth="1"/>
    <col min="11283" max="11283" width="16" customWidth="1"/>
    <col min="11284" max="11285" width="17.5703125" customWidth="1"/>
    <col min="11286" max="11286" width="21.85546875" bestFit="1" customWidth="1"/>
    <col min="11287" max="11287" width="19.28515625" bestFit="1" customWidth="1"/>
    <col min="11288" max="11288" width="19.28515625" customWidth="1"/>
    <col min="11289" max="11289" width="18.5703125" bestFit="1" customWidth="1"/>
    <col min="11290" max="11290" width="15" customWidth="1"/>
    <col min="11521" max="11521" width="19.140625" customWidth="1"/>
    <col min="11526" max="11526" width="18" customWidth="1"/>
    <col min="11527" max="11527" width="16.7109375" customWidth="1"/>
    <col min="11528" max="11528" width="16.42578125" customWidth="1"/>
    <col min="11529" max="11530" width="17.140625" customWidth="1"/>
    <col min="11531" max="11531" width="18.28515625" customWidth="1"/>
    <col min="11532" max="11532" width="19.5703125" customWidth="1"/>
    <col min="11533" max="11533" width="13" customWidth="1"/>
    <col min="11535" max="11535" width="15.28515625" customWidth="1"/>
    <col min="11538" max="11538" width="13.42578125" customWidth="1"/>
    <col min="11539" max="11539" width="16" customWidth="1"/>
    <col min="11540" max="11541" width="17.5703125" customWidth="1"/>
    <col min="11542" max="11542" width="21.85546875" bestFit="1" customWidth="1"/>
    <col min="11543" max="11543" width="19.28515625" bestFit="1" customWidth="1"/>
    <col min="11544" max="11544" width="19.28515625" customWidth="1"/>
    <col min="11545" max="11545" width="18.5703125" bestFit="1" customWidth="1"/>
    <col min="11546" max="11546" width="15" customWidth="1"/>
    <col min="11777" max="11777" width="19.140625" customWidth="1"/>
    <col min="11782" max="11782" width="18" customWidth="1"/>
    <col min="11783" max="11783" width="16.7109375" customWidth="1"/>
    <col min="11784" max="11784" width="16.42578125" customWidth="1"/>
    <col min="11785" max="11786" width="17.140625" customWidth="1"/>
    <col min="11787" max="11787" width="18.28515625" customWidth="1"/>
    <col min="11788" max="11788" width="19.5703125" customWidth="1"/>
    <col min="11789" max="11789" width="13" customWidth="1"/>
    <col min="11791" max="11791" width="15.28515625" customWidth="1"/>
    <col min="11794" max="11794" width="13.42578125" customWidth="1"/>
    <col min="11795" max="11795" width="16" customWidth="1"/>
    <col min="11796" max="11797" width="17.5703125" customWidth="1"/>
    <col min="11798" max="11798" width="21.85546875" bestFit="1" customWidth="1"/>
    <col min="11799" max="11799" width="19.28515625" bestFit="1" customWidth="1"/>
    <col min="11800" max="11800" width="19.28515625" customWidth="1"/>
    <col min="11801" max="11801" width="18.5703125" bestFit="1" customWidth="1"/>
    <col min="11802" max="11802" width="15" customWidth="1"/>
    <col min="12033" max="12033" width="19.140625" customWidth="1"/>
    <col min="12038" max="12038" width="18" customWidth="1"/>
    <col min="12039" max="12039" width="16.7109375" customWidth="1"/>
    <col min="12040" max="12040" width="16.42578125" customWidth="1"/>
    <col min="12041" max="12042" width="17.140625" customWidth="1"/>
    <col min="12043" max="12043" width="18.28515625" customWidth="1"/>
    <col min="12044" max="12044" width="19.5703125" customWidth="1"/>
    <col min="12045" max="12045" width="13" customWidth="1"/>
    <col min="12047" max="12047" width="15.28515625" customWidth="1"/>
    <col min="12050" max="12050" width="13.42578125" customWidth="1"/>
    <col min="12051" max="12051" width="16" customWidth="1"/>
    <col min="12052" max="12053" width="17.5703125" customWidth="1"/>
    <col min="12054" max="12054" width="21.85546875" bestFit="1" customWidth="1"/>
    <col min="12055" max="12055" width="19.28515625" bestFit="1" customWidth="1"/>
    <col min="12056" max="12056" width="19.28515625" customWidth="1"/>
    <col min="12057" max="12057" width="18.5703125" bestFit="1" customWidth="1"/>
    <col min="12058" max="12058" width="15" customWidth="1"/>
    <col min="12289" max="12289" width="19.140625" customWidth="1"/>
    <col min="12294" max="12294" width="18" customWidth="1"/>
    <col min="12295" max="12295" width="16.7109375" customWidth="1"/>
    <col min="12296" max="12296" width="16.42578125" customWidth="1"/>
    <col min="12297" max="12298" width="17.140625" customWidth="1"/>
    <col min="12299" max="12299" width="18.28515625" customWidth="1"/>
    <col min="12300" max="12300" width="19.5703125" customWidth="1"/>
    <col min="12301" max="12301" width="13" customWidth="1"/>
    <col min="12303" max="12303" width="15.28515625" customWidth="1"/>
    <col min="12306" max="12306" width="13.42578125" customWidth="1"/>
    <col min="12307" max="12307" width="16" customWidth="1"/>
    <col min="12308" max="12309" width="17.5703125" customWidth="1"/>
    <col min="12310" max="12310" width="21.85546875" bestFit="1" customWidth="1"/>
    <col min="12311" max="12311" width="19.28515625" bestFit="1" customWidth="1"/>
    <col min="12312" max="12312" width="19.28515625" customWidth="1"/>
    <col min="12313" max="12313" width="18.5703125" bestFit="1" customWidth="1"/>
    <col min="12314" max="12314" width="15" customWidth="1"/>
    <col min="12545" max="12545" width="19.140625" customWidth="1"/>
    <col min="12550" max="12550" width="18" customWidth="1"/>
    <col min="12551" max="12551" width="16.7109375" customWidth="1"/>
    <col min="12552" max="12552" width="16.42578125" customWidth="1"/>
    <col min="12553" max="12554" width="17.140625" customWidth="1"/>
    <col min="12555" max="12555" width="18.28515625" customWidth="1"/>
    <col min="12556" max="12556" width="19.5703125" customWidth="1"/>
    <col min="12557" max="12557" width="13" customWidth="1"/>
    <col min="12559" max="12559" width="15.28515625" customWidth="1"/>
    <col min="12562" max="12562" width="13.42578125" customWidth="1"/>
    <col min="12563" max="12563" width="16" customWidth="1"/>
    <col min="12564" max="12565" width="17.5703125" customWidth="1"/>
    <col min="12566" max="12566" width="21.85546875" bestFit="1" customWidth="1"/>
    <col min="12567" max="12567" width="19.28515625" bestFit="1" customWidth="1"/>
    <col min="12568" max="12568" width="19.28515625" customWidth="1"/>
    <col min="12569" max="12569" width="18.5703125" bestFit="1" customWidth="1"/>
    <col min="12570" max="12570" width="15" customWidth="1"/>
    <col min="12801" max="12801" width="19.140625" customWidth="1"/>
    <col min="12806" max="12806" width="18" customWidth="1"/>
    <col min="12807" max="12807" width="16.7109375" customWidth="1"/>
    <col min="12808" max="12808" width="16.42578125" customWidth="1"/>
    <col min="12809" max="12810" width="17.140625" customWidth="1"/>
    <col min="12811" max="12811" width="18.28515625" customWidth="1"/>
    <col min="12812" max="12812" width="19.5703125" customWidth="1"/>
    <col min="12813" max="12813" width="13" customWidth="1"/>
    <col min="12815" max="12815" width="15.28515625" customWidth="1"/>
    <col min="12818" max="12818" width="13.42578125" customWidth="1"/>
    <col min="12819" max="12819" width="16" customWidth="1"/>
    <col min="12820" max="12821" width="17.5703125" customWidth="1"/>
    <col min="12822" max="12822" width="21.85546875" bestFit="1" customWidth="1"/>
    <col min="12823" max="12823" width="19.28515625" bestFit="1" customWidth="1"/>
    <col min="12824" max="12824" width="19.28515625" customWidth="1"/>
    <col min="12825" max="12825" width="18.5703125" bestFit="1" customWidth="1"/>
    <col min="12826" max="12826" width="15" customWidth="1"/>
    <col min="13057" max="13057" width="19.140625" customWidth="1"/>
    <col min="13062" max="13062" width="18" customWidth="1"/>
    <col min="13063" max="13063" width="16.7109375" customWidth="1"/>
    <col min="13064" max="13064" width="16.42578125" customWidth="1"/>
    <col min="13065" max="13066" width="17.140625" customWidth="1"/>
    <col min="13067" max="13067" width="18.28515625" customWidth="1"/>
    <col min="13068" max="13068" width="19.5703125" customWidth="1"/>
    <col min="13069" max="13069" width="13" customWidth="1"/>
    <col min="13071" max="13071" width="15.28515625" customWidth="1"/>
    <col min="13074" max="13074" width="13.42578125" customWidth="1"/>
    <col min="13075" max="13075" width="16" customWidth="1"/>
    <col min="13076" max="13077" width="17.5703125" customWidth="1"/>
    <col min="13078" max="13078" width="21.85546875" bestFit="1" customWidth="1"/>
    <col min="13079" max="13079" width="19.28515625" bestFit="1" customWidth="1"/>
    <col min="13080" max="13080" width="19.28515625" customWidth="1"/>
    <col min="13081" max="13081" width="18.5703125" bestFit="1" customWidth="1"/>
    <col min="13082" max="13082" width="15" customWidth="1"/>
    <col min="13313" max="13313" width="19.140625" customWidth="1"/>
    <col min="13318" max="13318" width="18" customWidth="1"/>
    <col min="13319" max="13319" width="16.7109375" customWidth="1"/>
    <col min="13320" max="13320" width="16.42578125" customWidth="1"/>
    <col min="13321" max="13322" width="17.140625" customWidth="1"/>
    <col min="13323" max="13323" width="18.28515625" customWidth="1"/>
    <col min="13324" max="13324" width="19.5703125" customWidth="1"/>
    <col min="13325" max="13325" width="13" customWidth="1"/>
    <col min="13327" max="13327" width="15.28515625" customWidth="1"/>
    <col min="13330" max="13330" width="13.42578125" customWidth="1"/>
    <col min="13331" max="13331" width="16" customWidth="1"/>
    <col min="13332" max="13333" width="17.5703125" customWidth="1"/>
    <col min="13334" max="13334" width="21.85546875" bestFit="1" customWidth="1"/>
    <col min="13335" max="13335" width="19.28515625" bestFit="1" customWidth="1"/>
    <col min="13336" max="13336" width="19.28515625" customWidth="1"/>
    <col min="13337" max="13337" width="18.5703125" bestFit="1" customWidth="1"/>
    <col min="13338" max="13338" width="15" customWidth="1"/>
    <col min="13569" max="13569" width="19.140625" customWidth="1"/>
    <col min="13574" max="13574" width="18" customWidth="1"/>
    <col min="13575" max="13575" width="16.7109375" customWidth="1"/>
    <col min="13576" max="13576" width="16.42578125" customWidth="1"/>
    <col min="13577" max="13578" width="17.140625" customWidth="1"/>
    <col min="13579" max="13579" width="18.28515625" customWidth="1"/>
    <col min="13580" max="13580" width="19.5703125" customWidth="1"/>
    <col min="13581" max="13581" width="13" customWidth="1"/>
    <col min="13583" max="13583" width="15.28515625" customWidth="1"/>
    <col min="13586" max="13586" width="13.42578125" customWidth="1"/>
    <col min="13587" max="13587" width="16" customWidth="1"/>
    <col min="13588" max="13589" width="17.5703125" customWidth="1"/>
    <col min="13590" max="13590" width="21.85546875" bestFit="1" customWidth="1"/>
    <col min="13591" max="13591" width="19.28515625" bestFit="1" customWidth="1"/>
    <col min="13592" max="13592" width="19.28515625" customWidth="1"/>
    <col min="13593" max="13593" width="18.5703125" bestFit="1" customWidth="1"/>
    <col min="13594" max="13594" width="15" customWidth="1"/>
    <col min="13825" max="13825" width="19.140625" customWidth="1"/>
    <col min="13830" max="13830" width="18" customWidth="1"/>
    <col min="13831" max="13831" width="16.7109375" customWidth="1"/>
    <col min="13832" max="13832" width="16.42578125" customWidth="1"/>
    <col min="13833" max="13834" width="17.140625" customWidth="1"/>
    <col min="13835" max="13835" width="18.28515625" customWidth="1"/>
    <col min="13836" max="13836" width="19.5703125" customWidth="1"/>
    <col min="13837" max="13837" width="13" customWidth="1"/>
    <col min="13839" max="13839" width="15.28515625" customWidth="1"/>
    <col min="13842" max="13842" width="13.42578125" customWidth="1"/>
    <col min="13843" max="13843" width="16" customWidth="1"/>
    <col min="13844" max="13845" width="17.5703125" customWidth="1"/>
    <col min="13846" max="13846" width="21.85546875" bestFit="1" customWidth="1"/>
    <col min="13847" max="13847" width="19.28515625" bestFit="1" customWidth="1"/>
    <col min="13848" max="13848" width="19.28515625" customWidth="1"/>
    <col min="13849" max="13849" width="18.5703125" bestFit="1" customWidth="1"/>
    <col min="13850" max="13850" width="15" customWidth="1"/>
    <col min="14081" max="14081" width="19.140625" customWidth="1"/>
    <col min="14086" max="14086" width="18" customWidth="1"/>
    <col min="14087" max="14087" width="16.7109375" customWidth="1"/>
    <col min="14088" max="14088" width="16.42578125" customWidth="1"/>
    <col min="14089" max="14090" width="17.140625" customWidth="1"/>
    <col min="14091" max="14091" width="18.28515625" customWidth="1"/>
    <col min="14092" max="14092" width="19.5703125" customWidth="1"/>
    <col min="14093" max="14093" width="13" customWidth="1"/>
    <col min="14095" max="14095" width="15.28515625" customWidth="1"/>
    <col min="14098" max="14098" width="13.42578125" customWidth="1"/>
    <col min="14099" max="14099" width="16" customWidth="1"/>
    <col min="14100" max="14101" width="17.5703125" customWidth="1"/>
    <col min="14102" max="14102" width="21.85546875" bestFit="1" customWidth="1"/>
    <col min="14103" max="14103" width="19.28515625" bestFit="1" customWidth="1"/>
    <col min="14104" max="14104" width="19.28515625" customWidth="1"/>
    <col min="14105" max="14105" width="18.5703125" bestFit="1" customWidth="1"/>
    <col min="14106" max="14106" width="15" customWidth="1"/>
    <col min="14337" max="14337" width="19.140625" customWidth="1"/>
    <col min="14342" max="14342" width="18" customWidth="1"/>
    <col min="14343" max="14343" width="16.7109375" customWidth="1"/>
    <col min="14344" max="14344" width="16.42578125" customWidth="1"/>
    <col min="14345" max="14346" width="17.140625" customWidth="1"/>
    <col min="14347" max="14347" width="18.28515625" customWidth="1"/>
    <col min="14348" max="14348" width="19.5703125" customWidth="1"/>
    <col min="14349" max="14349" width="13" customWidth="1"/>
    <col min="14351" max="14351" width="15.28515625" customWidth="1"/>
    <col min="14354" max="14354" width="13.42578125" customWidth="1"/>
    <col min="14355" max="14355" width="16" customWidth="1"/>
    <col min="14356" max="14357" width="17.5703125" customWidth="1"/>
    <col min="14358" max="14358" width="21.85546875" bestFit="1" customWidth="1"/>
    <col min="14359" max="14359" width="19.28515625" bestFit="1" customWidth="1"/>
    <col min="14360" max="14360" width="19.28515625" customWidth="1"/>
    <col min="14361" max="14361" width="18.5703125" bestFit="1" customWidth="1"/>
    <col min="14362" max="14362" width="15" customWidth="1"/>
    <col min="14593" max="14593" width="19.140625" customWidth="1"/>
    <col min="14598" max="14598" width="18" customWidth="1"/>
    <col min="14599" max="14599" width="16.7109375" customWidth="1"/>
    <col min="14600" max="14600" width="16.42578125" customWidth="1"/>
    <col min="14601" max="14602" width="17.140625" customWidth="1"/>
    <col min="14603" max="14603" width="18.28515625" customWidth="1"/>
    <col min="14604" max="14604" width="19.5703125" customWidth="1"/>
    <col min="14605" max="14605" width="13" customWidth="1"/>
    <col min="14607" max="14607" width="15.28515625" customWidth="1"/>
    <col min="14610" max="14610" width="13.42578125" customWidth="1"/>
    <col min="14611" max="14611" width="16" customWidth="1"/>
    <col min="14612" max="14613" width="17.5703125" customWidth="1"/>
    <col min="14614" max="14614" width="21.85546875" bestFit="1" customWidth="1"/>
    <col min="14615" max="14615" width="19.28515625" bestFit="1" customWidth="1"/>
    <col min="14616" max="14616" width="19.28515625" customWidth="1"/>
    <col min="14617" max="14617" width="18.5703125" bestFit="1" customWidth="1"/>
    <col min="14618" max="14618" width="15" customWidth="1"/>
    <col min="14849" max="14849" width="19.140625" customWidth="1"/>
    <col min="14854" max="14854" width="18" customWidth="1"/>
    <col min="14855" max="14855" width="16.7109375" customWidth="1"/>
    <col min="14856" max="14856" width="16.42578125" customWidth="1"/>
    <col min="14857" max="14858" width="17.140625" customWidth="1"/>
    <col min="14859" max="14859" width="18.28515625" customWidth="1"/>
    <col min="14860" max="14860" width="19.5703125" customWidth="1"/>
    <col min="14861" max="14861" width="13" customWidth="1"/>
    <col min="14863" max="14863" width="15.28515625" customWidth="1"/>
    <col min="14866" max="14866" width="13.42578125" customWidth="1"/>
    <col min="14867" max="14867" width="16" customWidth="1"/>
    <col min="14868" max="14869" width="17.5703125" customWidth="1"/>
    <col min="14870" max="14870" width="21.85546875" bestFit="1" customWidth="1"/>
    <col min="14871" max="14871" width="19.28515625" bestFit="1" customWidth="1"/>
    <col min="14872" max="14872" width="19.28515625" customWidth="1"/>
    <col min="14873" max="14873" width="18.5703125" bestFit="1" customWidth="1"/>
    <col min="14874" max="14874" width="15" customWidth="1"/>
    <col min="15105" max="15105" width="19.140625" customWidth="1"/>
    <col min="15110" max="15110" width="18" customWidth="1"/>
    <col min="15111" max="15111" width="16.7109375" customWidth="1"/>
    <col min="15112" max="15112" width="16.42578125" customWidth="1"/>
    <col min="15113" max="15114" width="17.140625" customWidth="1"/>
    <col min="15115" max="15115" width="18.28515625" customWidth="1"/>
    <col min="15116" max="15116" width="19.5703125" customWidth="1"/>
    <col min="15117" max="15117" width="13" customWidth="1"/>
    <col min="15119" max="15119" width="15.28515625" customWidth="1"/>
    <col min="15122" max="15122" width="13.42578125" customWidth="1"/>
    <col min="15123" max="15123" width="16" customWidth="1"/>
    <col min="15124" max="15125" width="17.5703125" customWidth="1"/>
    <col min="15126" max="15126" width="21.85546875" bestFit="1" customWidth="1"/>
    <col min="15127" max="15127" width="19.28515625" bestFit="1" customWidth="1"/>
    <col min="15128" max="15128" width="19.28515625" customWidth="1"/>
    <col min="15129" max="15129" width="18.5703125" bestFit="1" customWidth="1"/>
    <col min="15130" max="15130" width="15" customWidth="1"/>
    <col min="15361" max="15361" width="19.140625" customWidth="1"/>
    <col min="15366" max="15366" width="18" customWidth="1"/>
    <col min="15367" max="15367" width="16.7109375" customWidth="1"/>
    <col min="15368" max="15368" width="16.42578125" customWidth="1"/>
    <col min="15369" max="15370" width="17.140625" customWidth="1"/>
    <col min="15371" max="15371" width="18.28515625" customWidth="1"/>
    <col min="15372" max="15372" width="19.5703125" customWidth="1"/>
    <col min="15373" max="15373" width="13" customWidth="1"/>
    <col min="15375" max="15375" width="15.28515625" customWidth="1"/>
    <col min="15378" max="15378" width="13.42578125" customWidth="1"/>
    <col min="15379" max="15379" width="16" customWidth="1"/>
    <col min="15380" max="15381" width="17.5703125" customWidth="1"/>
    <col min="15382" max="15382" width="21.85546875" bestFit="1" customWidth="1"/>
    <col min="15383" max="15383" width="19.28515625" bestFit="1" customWidth="1"/>
    <col min="15384" max="15384" width="19.28515625" customWidth="1"/>
    <col min="15385" max="15385" width="18.5703125" bestFit="1" customWidth="1"/>
    <col min="15386" max="15386" width="15" customWidth="1"/>
    <col min="15617" max="15617" width="19.140625" customWidth="1"/>
    <col min="15622" max="15622" width="18" customWidth="1"/>
    <col min="15623" max="15623" width="16.7109375" customWidth="1"/>
    <col min="15624" max="15624" width="16.42578125" customWidth="1"/>
    <col min="15625" max="15626" width="17.140625" customWidth="1"/>
    <col min="15627" max="15627" width="18.28515625" customWidth="1"/>
    <col min="15628" max="15628" width="19.5703125" customWidth="1"/>
    <col min="15629" max="15629" width="13" customWidth="1"/>
    <col min="15631" max="15631" width="15.28515625" customWidth="1"/>
    <col min="15634" max="15634" width="13.42578125" customWidth="1"/>
    <col min="15635" max="15635" width="16" customWidth="1"/>
    <col min="15636" max="15637" width="17.5703125" customWidth="1"/>
    <col min="15638" max="15638" width="21.85546875" bestFit="1" customWidth="1"/>
    <col min="15639" max="15639" width="19.28515625" bestFit="1" customWidth="1"/>
    <col min="15640" max="15640" width="19.28515625" customWidth="1"/>
    <col min="15641" max="15641" width="18.5703125" bestFit="1" customWidth="1"/>
    <col min="15642" max="15642" width="15" customWidth="1"/>
    <col min="15873" max="15873" width="19.140625" customWidth="1"/>
    <col min="15878" max="15878" width="18" customWidth="1"/>
    <col min="15879" max="15879" width="16.7109375" customWidth="1"/>
    <col min="15880" max="15880" width="16.42578125" customWidth="1"/>
    <col min="15881" max="15882" width="17.140625" customWidth="1"/>
    <col min="15883" max="15883" width="18.28515625" customWidth="1"/>
    <col min="15884" max="15884" width="19.5703125" customWidth="1"/>
    <col min="15885" max="15885" width="13" customWidth="1"/>
    <col min="15887" max="15887" width="15.28515625" customWidth="1"/>
    <col min="15890" max="15890" width="13.42578125" customWidth="1"/>
    <col min="15891" max="15891" width="16" customWidth="1"/>
    <col min="15892" max="15893" width="17.5703125" customWidth="1"/>
    <col min="15894" max="15894" width="21.85546875" bestFit="1" customWidth="1"/>
    <col min="15895" max="15895" width="19.28515625" bestFit="1" customWidth="1"/>
    <col min="15896" max="15896" width="19.28515625" customWidth="1"/>
    <col min="15897" max="15897" width="18.5703125" bestFit="1" customWidth="1"/>
    <col min="15898" max="15898" width="15" customWidth="1"/>
    <col min="16129" max="16129" width="19.140625" customWidth="1"/>
    <col min="16134" max="16134" width="18" customWidth="1"/>
    <col min="16135" max="16135" width="16.7109375" customWidth="1"/>
    <col min="16136" max="16136" width="16.42578125" customWidth="1"/>
    <col min="16137" max="16138" width="17.140625" customWidth="1"/>
    <col min="16139" max="16139" width="18.28515625" customWidth="1"/>
    <col min="16140" max="16140" width="19.5703125" customWidth="1"/>
    <col min="16141" max="16141" width="13" customWidth="1"/>
    <col min="16143" max="16143" width="15.28515625" customWidth="1"/>
    <col min="16146" max="16146" width="13.42578125" customWidth="1"/>
    <col min="16147" max="16147" width="16" customWidth="1"/>
    <col min="16148" max="16149" width="17.5703125" customWidth="1"/>
    <col min="16150" max="16150" width="21.85546875" bestFit="1" customWidth="1"/>
    <col min="16151" max="16151" width="19.28515625" bestFit="1" customWidth="1"/>
    <col min="16152" max="16152" width="19.28515625" customWidth="1"/>
    <col min="16153" max="16153" width="18.5703125" bestFit="1" customWidth="1"/>
    <col min="16154" max="16154" width="15" customWidth="1"/>
  </cols>
  <sheetData>
    <row r="1" spans="1:31" ht="17.25" customHeight="1" thickBot="1" x14ac:dyDescent="0.3">
      <c r="A1" s="63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5"/>
      <c r="N1" s="58" t="s">
        <v>1</v>
      </c>
      <c r="O1" s="62"/>
      <c r="P1" s="62"/>
      <c r="Q1" s="62"/>
      <c r="R1" s="62"/>
      <c r="S1" s="62"/>
      <c r="T1" s="62"/>
      <c r="U1" s="62"/>
      <c r="V1" s="59"/>
      <c r="W1" s="55" t="s">
        <v>169</v>
      </c>
      <c r="X1" s="55" t="s">
        <v>170</v>
      </c>
      <c r="Y1" s="55" t="s">
        <v>171</v>
      </c>
      <c r="Z1" s="51"/>
      <c r="AA1" s="52"/>
      <c r="AB1" s="52"/>
    </row>
    <row r="2" spans="1:31" ht="23.25" customHeight="1" thickBot="1" x14ac:dyDescent="0.3">
      <c r="A2" s="66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8"/>
      <c r="N2" s="58" t="s">
        <v>2</v>
      </c>
      <c r="O2" s="59"/>
      <c r="P2" s="60" t="s">
        <v>3</v>
      </c>
      <c r="Q2" s="61"/>
      <c r="R2" s="1" t="s">
        <v>4</v>
      </c>
      <c r="S2" s="58" t="s">
        <v>5</v>
      </c>
      <c r="T2" s="62"/>
      <c r="U2" s="59"/>
      <c r="V2" s="2" t="s">
        <v>6</v>
      </c>
      <c r="W2" s="56"/>
      <c r="X2" s="56"/>
      <c r="Y2" s="57"/>
      <c r="Z2" s="51"/>
      <c r="AA2" s="52"/>
      <c r="AB2" s="52"/>
    </row>
    <row r="3" spans="1:31" s="6" customFormat="1" ht="66" customHeight="1" thickBot="1" x14ac:dyDescent="0.3">
      <c r="A3" s="9" t="s">
        <v>7</v>
      </c>
      <c r="B3" s="3" t="s">
        <v>8</v>
      </c>
      <c r="C3" s="3" t="s">
        <v>9</v>
      </c>
      <c r="D3" s="3" t="s">
        <v>10</v>
      </c>
      <c r="E3" s="3" t="s">
        <v>11</v>
      </c>
      <c r="F3" s="13" t="s">
        <v>12</v>
      </c>
      <c r="G3" s="12" t="s">
        <v>13</v>
      </c>
      <c r="H3" s="11" t="s">
        <v>14</v>
      </c>
      <c r="I3" s="14" t="s">
        <v>15</v>
      </c>
      <c r="J3" s="4" t="s">
        <v>16</v>
      </c>
      <c r="K3" s="50" t="s">
        <v>166</v>
      </c>
      <c r="L3" s="5" t="s">
        <v>17</v>
      </c>
      <c r="M3" s="19" t="s">
        <v>18</v>
      </c>
      <c r="N3" s="5" t="s">
        <v>2</v>
      </c>
      <c r="O3" s="5" t="s">
        <v>19</v>
      </c>
      <c r="P3" s="3" t="s">
        <v>20</v>
      </c>
      <c r="Q3" s="3" t="s">
        <v>21</v>
      </c>
      <c r="R3" s="3" t="s">
        <v>22</v>
      </c>
      <c r="S3" s="5" t="s">
        <v>23</v>
      </c>
      <c r="T3" s="5" t="s">
        <v>24</v>
      </c>
      <c r="U3" s="5" t="s">
        <v>25</v>
      </c>
      <c r="V3" s="5" t="s">
        <v>26</v>
      </c>
      <c r="W3" s="5" t="s">
        <v>27</v>
      </c>
      <c r="X3" s="5" t="s">
        <v>28</v>
      </c>
      <c r="Y3" s="19" t="s">
        <v>167</v>
      </c>
      <c r="Z3" s="5" t="s">
        <v>29</v>
      </c>
      <c r="AA3" s="19" t="s">
        <v>154</v>
      </c>
      <c r="AB3" s="15" t="s">
        <v>155</v>
      </c>
    </row>
    <row r="4" spans="1:31" x14ac:dyDescent="0.25">
      <c r="A4" s="37" t="s">
        <v>168</v>
      </c>
      <c r="B4" s="71" t="s">
        <v>172</v>
      </c>
      <c r="C4" s="71" t="s">
        <v>173</v>
      </c>
      <c r="D4" s="71" t="s">
        <v>174</v>
      </c>
      <c r="E4" s="71" t="s">
        <v>175</v>
      </c>
      <c r="F4" s="37" t="s">
        <v>69</v>
      </c>
      <c r="G4" s="71"/>
      <c r="H4" s="37" t="s">
        <v>125</v>
      </c>
      <c r="I4" s="37" t="s">
        <v>144</v>
      </c>
      <c r="J4" s="71"/>
      <c r="K4" s="72">
        <v>39581</v>
      </c>
      <c r="L4" s="72">
        <v>42122</v>
      </c>
      <c r="M4" s="71"/>
      <c r="N4" s="71"/>
      <c r="O4" s="71"/>
      <c r="P4" s="71"/>
      <c r="Q4" s="71"/>
      <c r="R4" s="71"/>
      <c r="S4" s="71"/>
      <c r="T4" s="71"/>
      <c r="U4" s="71"/>
      <c r="V4" s="71"/>
      <c r="W4" s="73">
        <f t="shared" ref="W4:W38" si="0">SUM(N4:V4)</f>
        <v>0</v>
      </c>
      <c r="X4" s="71"/>
      <c r="Y4" s="71"/>
      <c r="Z4" s="71" t="s">
        <v>176</v>
      </c>
      <c r="AA4" s="71" t="s">
        <v>157</v>
      </c>
      <c r="AB4" s="71">
        <v>2017</v>
      </c>
      <c r="AC4" s="71"/>
      <c r="AD4" s="71"/>
      <c r="AE4" s="71"/>
    </row>
    <row r="5" spans="1:31" x14ac:dyDescent="0.25">
      <c r="A5" s="37" t="s">
        <v>168</v>
      </c>
      <c r="B5" s="71" t="s">
        <v>177</v>
      </c>
      <c r="C5" s="71" t="s">
        <v>178</v>
      </c>
      <c r="D5" s="71" t="s">
        <v>179</v>
      </c>
      <c r="E5" s="71" t="s">
        <v>180</v>
      </c>
      <c r="F5" s="37" t="s">
        <v>69</v>
      </c>
      <c r="G5" s="71"/>
      <c r="H5" s="37" t="s">
        <v>125</v>
      </c>
      <c r="I5" s="37" t="s">
        <v>146</v>
      </c>
      <c r="J5" s="71"/>
      <c r="K5" s="72">
        <v>39173</v>
      </c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3">
        <f t="shared" si="0"/>
        <v>0</v>
      </c>
      <c r="X5" s="71"/>
      <c r="Y5" s="71"/>
      <c r="Z5" s="71" t="s">
        <v>181</v>
      </c>
      <c r="AA5" s="71" t="s">
        <v>156</v>
      </c>
      <c r="AB5" s="71">
        <v>2018</v>
      </c>
      <c r="AC5" s="71"/>
      <c r="AD5" s="71"/>
      <c r="AE5" s="71"/>
    </row>
    <row r="6" spans="1:31" x14ac:dyDescent="0.25">
      <c r="A6" s="37" t="s">
        <v>168</v>
      </c>
      <c r="B6" s="71" t="s">
        <v>182</v>
      </c>
      <c r="C6" s="71" t="s">
        <v>183</v>
      </c>
      <c r="D6" s="71" t="s">
        <v>184</v>
      </c>
      <c r="E6" s="71" t="s">
        <v>185</v>
      </c>
      <c r="F6" s="37" t="s">
        <v>108</v>
      </c>
      <c r="G6" s="71"/>
      <c r="H6" s="37" t="s">
        <v>125</v>
      </c>
      <c r="I6" s="37" t="s">
        <v>144</v>
      </c>
      <c r="J6" s="71"/>
      <c r="K6" s="71"/>
      <c r="L6" s="72">
        <v>42128</v>
      </c>
      <c r="M6" s="71" t="s">
        <v>156</v>
      </c>
      <c r="N6" s="71">
        <v>55</v>
      </c>
      <c r="O6" s="71">
        <v>10</v>
      </c>
      <c r="P6" s="71">
        <v>10</v>
      </c>
      <c r="Q6" s="71"/>
      <c r="R6" s="71">
        <v>10</v>
      </c>
      <c r="S6" s="71"/>
      <c r="T6" s="71"/>
      <c r="U6" s="71"/>
      <c r="V6" s="71">
        <v>10</v>
      </c>
      <c r="W6" s="73">
        <f t="shared" si="0"/>
        <v>95</v>
      </c>
      <c r="X6" s="71">
        <v>2022</v>
      </c>
      <c r="Y6" s="71" t="s">
        <v>159</v>
      </c>
      <c r="Z6" s="71"/>
      <c r="AA6" s="71" t="s">
        <v>158</v>
      </c>
      <c r="AB6" s="71">
        <v>2017</v>
      </c>
      <c r="AC6" s="71"/>
      <c r="AD6" s="71"/>
      <c r="AE6" s="71"/>
    </row>
    <row r="7" spans="1:31" x14ac:dyDescent="0.25">
      <c r="A7" s="37" t="s">
        <v>168</v>
      </c>
      <c r="B7" s="71" t="s">
        <v>528</v>
      </c>
      <c r="C7" s="71" t="s">
        <v>178</v>
      </c>
      <c r="D7" s="71" t="s">
        <v>186</v>
      </c>
      <c r="E7" s="71" t="s">
        <v>187</v>
      </c>
      <c r="F7" s="37" t="s">
        <v>69</v>
      </c>
      <c r="G7" s="71"/>
      <c r="H7" s="37" t="s">
        <v>125</v>
      </c>
      <c r="I7" s="37" t="s">
        <v>144</v>
      </c>
      <c r="J7" s="71"/>
      <c r="K7" s="71"/>
      <c r="L7" s="72">
        <v>43634</v>
      </c>
      <c r="M7" s="71"/>
      <c r="N7" s="71"/>
      <c r="O7" s="71"/>
      <c r="P7" s="71"/>
      <c r="Q7" s="71"/>
      <c r="R7" s="71"/>
      <c r="S7" s="71"/>
      <c r="T7" s="71"/>
      <c r="U7" s="71"/>
      <c r="V7" s="71"/>
      <c r="W7" s="73">
        <f t="shared" si="0"/>
        <v>0</v>
      </c>
      <c r="X7" s="71"/>
      <c r="Y7" s="71"/>
      <c r="Z7" s="71" t="s">
        <v>181</v>
      </c>
      <c r="AA7" s="71" t="s">
        <v>156</v>
      </c>
      <c r="AB7" s="71">
        <v>2019</v>
      </c>
      <c r="AC7" s="71"/>
      <c r="AD7" s="71"/>
      <c r="AE7" s="71"/>
    </row>
    <row r="8" spans="1:31" ht="13.9" customHeight="1" x14ac:dyDescent="0.25">
      <c r="A8" s="37" t="s">
        <v>168</v>
      </c>
      <c r="B8" s="71" t="s">
        <v>188</v>
      </c>
      <c r="C8" s="71" t="s">
        <v>189</v>
      </c>
      <c r="D8" s="71" t="s">
        <v>190</v>
      </c>
      <c r="E8" s="71" t="s">
        <v>191</v>
      </c>
      <c r="F8" s="37" t="s">
        <v>117</v>
      </c>
      <c r="G8" s="71"/>
      <c r="H8" s="37" t="s">
        <v>125</v>
      </c>
      <c r="I8" s="37" t="s">
        <v>146</v>
      </c>
      <c r="J8" s="71"/>
      <c r="K8" s="72">
        <v>39507</v>
      </c>
      <c r="L8" s="71"/>
      <c r="M8" s="71"/>
      <c r="N8" s="71">
        <v>55</v>
      </c>
      <c r="O8" s="71">
        <v>10</v>
      </c>
      <c r="P8" s="71">
        <v>10</v>
      </c>
      <c r="Q8" s="71"/>
      <c r="R8" s="71"/>
      <c r="S8" s="71"/>
      <c r="T8" s="71"/>
      <c r="U8" s="71"/>
      <c r="V8" s="71">
        <v>10</v>
      </c>
      <c r="W8" s="73">
        <f t="shared" si="0"/>
        <v>85</v>
      </c>
      <c r="X8" s="71">
        <v>2022</v>
      </c>
      <c r="Y8" s="71" t="s">
        <v>158</v>
      </c>
      <c r="Z8" s="71"/>
      <c r="AA8" s="71" t="s">
        <v>157</v>
      </c>
      <c r="AB8" s="71">
        <v>2017</v>
      </c>
      <c r="AC8" s="71"/>
      <c r="AD8" s="71"/>
      <c r="AE8" s="71"/>
    </row>
    <row r="9" spans="1:31" x14ac:dyDescent="0.25">
      <c r="A9" s="37" t="s">
        <v>168</v>
      </c>
      <c r="B9" s="71" t="s">
        <v>192</v>
      </c>
      <c r="C9" s="71" t="s">
        <v>193</v>
      </c>
      <c r="D9" s="71" t="s">
        <v>194</v>
      </c>
      <c r="E9" s="71" t="s">
        <v>195</v>
      </c>
      <c r="F9" s="37" t="s">
        <v>69</v>
      </c>
      <c r="G9" s="71"/>
      <c r="H9" s="37" t="s">
        <v>125</v>
      </c>
      <c r="I9" s="37" t="s">
        <v>146</v>
      </c>
      <c r="J9" s="71"/>
      <c r="K9" s="72">
        <v>41836</v>
      </c>
      <c r="L9" s="71"/>
      <c r="M9" s="71"/>
      <c r="N9" s="71">
        <v>55</v>
      </c>
      <c r="O9" s="71">
        <v>15</v>
      </c>
      <c r="P9" s="71">
        <v>15</v>
      </c>
      <c r="Q9" s="71"/>
      <c r="R9" s="71"/>
      <c r="S9" s="71"/>
      <c r="T9" s="71"/>
      <c r="U9" s="71"/>
      <c r="V9" s="71">
        <v>10</v>
      </c>
      <c r="W9" s="73">
        <f t="shared" si="0"/>
        <v>95</v>
      </c>
      <c r="X9" s="71">
        <v>2022</v>
      </c>
      <c r="Y9" s="71" t="s">
        <v>156</v>
      </c>
      <c r="Z9" s="71"/>
      <c r="AA9" s="71"/>
      <c r="AB9" s="71"/>
      <c r="AC9" s="71"/>
      <c r="AD9" s="71"/>
      <c r="AE9" s="71"/>
    </row>
    <row r="10" spans="1:31" x14ac:dyDescent="0.25">
      <c r="A10" s="37" t="s">
        <v>168</v>
      </c>
      <c r="B10" s="71" t="s">
        <v>196</v>
      </c>
      <c r="C10" s="71" t="s">
        <v>197</v>
      </c>
      <c r="D10" s="71" t="s">
        <v>198</v>
      </c>
      <c r="E10" s="71" t="s">
        <v>199</v>
      </c>
      <c r="F10" s="37" t="s">
        <v>69</v>
      </c>
      <c r="G10" s="71"/>
      <c r="H10" s="37" t="s">
        <v>125</v>
      </c>
      <c r="I10" s="37" t="s">
        <v>146</v>
      </c>
      <c r="J10" s="71"/>
      <c r="K10" s="72">
        <v>42209</v>
      </c>
      <c r="L10" s="71"/>
      <c r="M10" s="71"/>
      <c r="N10" s="71">
        <v>55</v>
      </c>
      <c r="O10" s="71">
        <v>12</v>
      </c>
      <c r="P10" s="71">
        <v>15</v>
      </c>
      <c r="Q10" s="71"/>
      <c r="R10" s="71"/>
      <c r="S10" s="71"/>
      <c r="T10" s="71"/>
      <c r="U10" s="71"/>
      <c r="V10" s="71">
        <v>10</v>
      </c>
      <c r="W10" s="73">
        <f t="shared" si="0"/>
        <v>92</v>
      </c>
      <c r="X10" s="71">
        <v>2022</v>
      </c>
      <c r="Y10" s="71" t="s">
        <v>156</v>
      </c>
      <c r="Z10" s="71"/>
      <c r="AA10" s="71"/>
      <c r="AB10" s="71"/>
      <c r="AC10" s="71"/>
      <c r="AD10" s="71"/>
      <c r="AE10" s="71"/>
    </row>
    <row r="11" spans="1:31" x14ac:dyDescent="0.25">
      <c r="A11" s="37" t="s">
        <v>168</v>
      </c>
      <c r="B11" s="71" t="s">
        <v>200</v>
      </c>
      <c r="C11" s="71" t="s">
        <v>201</v>
      </c>
      <c r="D11" s="71" t="s">
        <v>202</v>
      </c>
      <c r="E11" s="71" t="s">
        <v>203</v>
      </c>
      <c r="F11" s="37" t="s">
        <v>69</v>
      </c>
      <c r="G11" s="71"/>
      <c r="H11" s="37" t="s">
        <v>125</v>
      </c>
      <c r="I11" s="37" t="s">
        <v>146</v>
      </c>
      <c r="J11" s="71"/>
      <c r="K11" s="72">
        <v>42186</v>
      </c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3">
        <f t="shared" si="0"/>
        <v>0</v>
      </c>
      <c r="X11" s="71"/>
      <c r="Y11" s="71"/>
      <c r="Z11" s="71" t="s">
        <v>176</v>
      </c>
      <c r="AA11" s="71"/>
      <c r="AB11" s="71"/>
      <c r="AC11" s="71"/>
      <c r="AD11" s="71"/>
      <c r="AE11" s="71"/>
    </row>
    <row r="12" spans="1:31" x14ac:dyDescent="0.25">
      <c r="A12" s="37" t="s">
        <v>168</v>
      </c>
      <c r="B12" s="71" t="s">
        <v>205</v>
      </c>
      <c r="C12" s="71" t="s">
        <v>206</v>
      </c>
      <c r="D12" s="71" t="s">
        <v>207</v>
      </c>
      <c r="E12" s="71" t="s">
        <v>208</v>
      </c>
      <c r="F12" s="37" t="s">
        <v>69</v>
      </c>
      <c r="G12" s="71"/>
      <c r="H12" s="37" t="s">
        <v>125</v>
      </c>
      <c r="I12" s="37" t="s">
        <v>146</v>
      </c>
      <c r="J12" s="71"/>
      <c r="K12" s="72">
        <v>42182</v>
      </c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3">
        <f t="shared" si="0"/>
        <v>0</v>
      </c>
      <c r="X12" s="71"/>
      <c r="Y12" s="71"/>
      <c r="Z12" s="71" t="s">
        <v>204</v>
      </c>
      <c r="AA12" s="71"/>
      <c r="AB12" s="71"/>
      <c r="AC12" s="71"/>
      <c r="AD12" s="71"/>
      <c r="AE12" s="71"/>
    </row>
    <row r="13" spans="1:31" x14ac:dyDescent="0.25">
      <c r="A13" s="37" t="s">
        <v>168</v>
      </c>
      <c r="B13" s="71" t="s">
        <v>209</v>
      </c>
      <c r="C13" s="71" t="s">
        <v>210</v>
      </c>
      <c r="D13" s="71" t="s">
        <v>211</v>
      </c>
      <c r="E13" s="71" t="s">
        <v>212</v>
      </c>
      <c r="F13" s="37" t="s">
        <v>69</v>
      </c>
      <c r="G13" s="71"/>
      <c r="H13" s="37" t="s">
        <v>125</v>
      </c>
      <c r="I13" s="37" t="s">
        <v>144</v>
      </c>
      <c r="J13" s="71"/>
      <c r="K13" s="71"/>
      <c r="L13" s="72">
        <v>42124</v>
      </c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3">
        <f t="shared" si="0"/>
        <v>0</v>
      </c>
      <c r="X13" s="71"/>
      <c r="Y13" s="71"/>
      <c r="Z13" s="71" t="s">
        <v>181</v>
      </c>
      <c r="AA13" s="71" t="s">
        <v>157</v>
      </c>
      <c r="AB13" s="71">
        <v>2020</v>
      </c>
      <c r="AC13" s="71"/>
      <c r="AD13" s="71"/>
      <c r="AE13" s="71"/>
    </row>
    <row r="14" spans="1:31" x14ac:dyDescent="0.25">
      <c r="A14" s="37" t="s">
        <v>168</v>
      </c>
      <c r="B14" s="71" t="s">
        <v>529</v>
      </c>
      <c r="C14" s="71" t="s">
        <v>213</v>
      </c>
      <c r="D14" s="71" t="s">
        <v>214</v>
      </c>
      <c r="E14" s="71" t="s">
        <v>215</v>
      </c>
      <c r="F14" s="37" t="s">
        <v>108</v>
      </c>
      <c r="G14" s="71"/>
      <c r="H14" s="37" t="s">
        <v>125</v>
      </c>
      <c r="I14" s="37" t="s">
        <v>144</v>
      </c>
      <c r="J14" s="71"/>
      <c r="K14" s="72">
        <v>43024</v>
      </c>
      <c r="L14" s="72">
        <v>43194</v>
      </c>
      <c r="M14" s="71"/>
      <c r="N14" s="71">
        <v>55</v>
      </c>
      <c r="O14" s="71">
        <v>15</v>
      </c>
      <c r="P14" s="71">
        <v>15</v>
      </c>
      <c r="Q14" s="71"/>
      <c r="R14" s="71"/>
      <c r="S14" s="71"/>
      <c r="T14" s="71"/>
      <c r="U14" s="71"/>
      <c r="V14" s="71">
        <v>10</v>
      </c>
      <c r="W14" s="73">
        <f t="shared" si="0"/>
        <v>95</v>
      </c>
      <c r="X14" s="71">
        <v>2022</v>
      </c>
      <c r="Y14" s="71" t="s">
        <v>157</v>
      </c>
      <c r="Z14" s="71"/>
      <c r="AA14" s="71" t="s">
        <v>156</v>
      </c>
      <c r="AB14" s="71">
        <v>2017</v>
      </c>
      <c r="AC14" s="71"/>
      <c r="AD14" s="71"/>
      <c r="AE14" s="71"/>
    </row>
    <row r="15" spans="1:31" x14ac:dyDescent="0.25">
      <c r="A15" s="37" t="s">
        <v>168</v>
      </c>
      <c r="B15" s="71" t="s">
        <v>216</v>
      </c>
      <c r="C15" s="71" t="s">
        <v>217</v>
      </c>
      <c r="D15" s="71" t="s">
        <v>218</v>
      </c>
      <c r="E15" s="71" t="s">
        <v>219</v>
      </c>
      <c r="F15" s="37" t="s">
        <v>69</v>
      </c>
      <c r="G15" s="71"/>
      <c r="H15" s="37" t="s">
        <v>125</v>
      </c>
      <c r="I15" s="37" t="s">
        <v>146</v>
      </c>
      <c r="J15" s="71"/>
      <c r="K15" s="72">
        <v>39595</v>
      </c>
      <c r="L15" s="71"/>
      <c r="M15" s="71"/>
      <c r="N15" s="71">
        <v>55</v>
      </c>
      <c r="O15" s="71">
        <v>15</v>
      </c>
      <c r="P15" s="71">
        <v>15</v>
      </c>
      <c r="Q15" s="71"/>
      <c r="R15" s="71"/>
      <c r="S15" s="71"/>
      <c r="T15" s="71"/>
      <c r="U15" s="71"/>
      <c r="V15" s="71">
        <v>10</v>
      </c>
      <c r="W15" s="73">
        <f t="shared" si="0"/>
        <v>95</v>
      </c>
      <c r="X15" s="71">
        <v>2022</v>
      </c>
      <c r="Y15" s="71" t="s">
        <v>158</v>
      </c>
      <c r="Z15" s="71"/>
      <c r="AA15" s="71" t="s">
        <v>157</v>
      </c>
      <c r="AB15" s="71">
        <v>2017</v>
      </c>
      <c r="AC15" s="71"/>
      <c r="AD15" s="71"/>
      <c r="AE15" s="71"/>
    </row>
    <row r="16" spans="1:31" x14ac:dyDescent="0.25">
      <c r="A16" s="37" t="s">
        <v>168</v>
      </c>
      <c r="B16" s="71" t="s">
        <v>530</v>
      </c>
      <c r="C16" s="71" t="s">
        <v>531</v>
      </c>
      <c r="D16" s="71" t="s">
        <v>460</v>
      </c>
      <c r="E16" s="74" t="s">
        <v>532</v>
      </c>
      <c r="F16" s="37" t="s">
        <v>69</v>
      </c>
      <c r="G16" s="71"/>
      <c r="H16" s="37" t="s">
        <v>125</v>
      </c>
      <c r="I16" s="37" t="s">
        <v>162</v>
      </c>
      <c r="J16" s="71"/>
      <c r="K16" s="72">
        <v>43647</v>
      </c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3"/>
      <c r="X16" s="71"/>
      <c r="Y16" s="71"/>
      <c r="Z16" s="71" t="s">
        <v>204</v>
      </c>
      <c r="AA16" s="71"/>
      <c r="AB16" s="71"/>
      <c r="AC16" s="71"/>
      <c r="AD16" s="71"/>
      <c r="AE16" s="71"/>
    </row>
    <row r="17" spans="1:31" x14ac:dyDescent="0.25">
      <c r="A17" s="37" t="s">
        <v>168</v>
      </c>
      <c r="B17" s="71" t="s">
        <v>220</v>
      </c>
      <c r="C17" s="71" t="s">
        <v>221</v>
      </c>
      <c r="D17" s="71" t="s">
        <v>222</v>
      </c>
      <c r="E17" s="71" t="s">
        <v>223</v>
      </c>
      <c r="F17" s="37" t="s">
        <v>69</v>
      </c>
      <c r="G17" s="71"/>
      <c r="H17" s="37" t="s">
        <v>125</v>
      </c>
      <c r="I17" s="37" t="s">
        <v>146</v>
      </c>
      <c r="J17" s="71"/>
      <c r="K17" s="72">
        <v>43591</v>
      </c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3">
        <f t="shared" si="0"/>
        <v>0</v>
      </c>
      <c r="X17" s="71"/>
      <c r="Y17" s="71"/>
      <c r="Z17" s="71" t="s">
        <v>204</v>
      </c>
      <c r="AA17" s="71"/>
      <c r="AB17" s="71"/>
      <c r="AC17" s="71"/>
      <c r="AD17" s="71"/>
      <c r="AE17" s="71"/>
    </row>
    <row r="18" spans="1:31" x14ac:dyDescent="0.25">
      <c r="A18" s="37" t="s">
        <v>168</v>
      </c>
      <c r="B18" s="71" t="s">
        <v>224</v>
      </c>
      <c r="C18" s="71" t="s">
        <v>225</v>
      </c>
      <c r="D18" s="71" t="s">
        <v>226</v>
      </c>
      <c r="E18" s="71" t="s">
        <v>227</v>
      </c>
      <c r="F18" s="37" t="s">
        <v>69</v>
      </c>
      <c r="G18" s="71"/>
      <c r="H18" s="37" t="s">
        <v>125</v>
      </c>
      <c r="I18" s="37" t="s">
        <v>146</v>
      </c>
      <c r="J18" s="71"/>
      <c r="K18" s="72">
        <v>42917</v>
      </c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3">
        <f t="shared" si="0"/>
        <v>0</v>
      </c>
      <c r="X18" s="71"/>
      <c r="Y18" s="71"/>
      <c r="Z18" s="71" t="s">
        <v>181</v>
      </c>
      <c r="AA18" s="71" t="s">
        <v>156</v>
      </c>
      <c r="AB18" s="71">
        <v>2019</v>
      </c>
      <c r="AC18" s="71"/>
      <c r="AD18" s="71"/>
      <c r="AE18" s="71"/>
    </row>
    <row r="19" spans="1:31" x14ac:dyDescent="0.25">
      <c r="A19" s="37" t="s">
        <v>168</v>
      </c>
      <c r="B19" s="71" t="s">
        <v>228</v>
      </c>
      <c r="C19" s="71" t="s">
        <v>229</v>
      </c>
      <c r="D19" s="71" t="s">
        <v>198</v>
      </c>
      <c r="E19" s="71" t="s">
        <v>230</v>
      </c>
      <c r="F19" s="37" t="s">
        <v>69</v>
      </c>
      <c r="G19" s="71"/>
      <c r="H19" s="37" t="s">
        <v>125</v>
      </c>
      <c r="I19" s="37" t="s">
        <v>161</v>
      </c>
      <c r="J19" s="71"/>
      <c r="K19" s="72">
        <v>43282</v>
      </c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3">
        <f t="shared" si="0"/>
        <v>0</v>
      </c>
      <c r="X19" s="71"/>
      <c r="Y19" s="71"/>
      <c r="Z19" s="71" t="s">
        <v>204</v>
      </c>
      <c r="AA19" s="71"/>
      <c r="AB19" s="71"/>
      <c r="AC19" s="71"/>
      <c r="AD19" s="71"/>
      <c r="AE19" s="71"/>
    </row>
    <row r="20" spans="1:31" x14ac:dyDescent="0.25">
      <c r="A20" s="37" t="s">
        <v>168</v>
      </c>
      <c r="B20" s="71" t="s">
        <v>533</v>
      </c>
      <c r="C20" s="71" t="s">
        <v>534</v>
      </c>
      <c r="D20" s="71" t="s">
        <v>535</v>
      </c>
      <c r="E20" s="71" t="s">
        <v>536</v>
      </c>
      <c r="F20" s="37" t="s">
        <v>69</v>
      </c>
      <c r="G20" s="71"/>
      <c r="H20" s="37" t="s">
        <v>125</v>
      </c>
      <c r="I20" s="37" t="s">
        <v>144</v>
      </c>
      <c r="J20" s="71"/>
      <c r="K20" s="72"/>
      <c r="L20" s="72">
        <v>42122</v>
      </c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3"/>
      <c r="X20" s="71"/>
      <c r="Y20" s="71"/>
      <c r="Z20" s="71" t="s">
        <v>537</v>
      </c>
      <c r="AA20" s="71" t="s">
        <v>156</v>
      </c>
      <c r="AB20" s="71"/>
      <c r="AC20" s="71"/>
      <c r="AD20" s="71"/>
      <c r="AE20" s="71"/>
    </row>
    <row r="21" spans="1:31" x14ac:dyDescent="0.25">
      <c r="A21" s="37" t="s">
        <v>168</v>
      </c>
      <c r="B21" s="71" t="s">
        <v>533</v>
      </c>
      <c r="C21" s="71" t="s">
        <v>269</v>
      </c>
      <c r="D21" s="71" t="s">
        <v>538</v>
      </c>
      <c r="E21" s="71" t="s">
        <v>539</v>
      </c>
      <c r="F21" s="37" t="s">
        <v>69</v>
      </c>
      <c r="G21" s="71"/>
      <c r="H21" s="37" t="s">
        <v>125</v>
      </c>
      <c r="I21" s="37" t="s">
        <v>146</v>
      </c>
      <c r="J21" s="71"/>
      <c r="K21" s="72">
        <v>42917</v>
      </c>
      <c r="L21" s="71"/>
      <c r="M21" s="71"/>
      <c r="N21" s="71">
        <v>55</v>
      </c>
      <c r="O21" s="71">
        <v>15</v>
      </c>
      <c r="P21" s="71">
        <v>15</v>
      </c>
      <c r="Q21" s="71"/>
      <c r="R21" s="71"/>
      <c r="S21" s="71"/>
      <c r="T21" s="71"/>
      <c r="U21" s="71"/>
      <c r="V21" s="71">
        <v>10</v>
      </c>
      <c r="W21" s="73">
        <f t="shared" si="0"/>
        <v>95</v>
      </c>
      <c r="X21" s="71">
        <v>2022</v>
      </c>
      <c r="Y21" s="71" t="s">
        <v>157</v>
      </c>
      <c r="Z21" s="71"/>
      <c r="AA21" s="71" t="s">
        <v>156</v>
      </c>
      <c r="AB21" s="71">
        <v>2017</v>
      </c>
      <c r="AC21" s="71"/>
      <c r="AD21" s="71"/>
      <c r="AE21" s="71"/>
    </row>
    <row r="22" spans="1:31" x14ac:dyDescent="0.25">
      <c r="A22" s="37" t="s">
        <v>168</v>
      </c>
      <c r="B22" s="71" t="s">
        <v>231</v>
      </c>
      <c r="C22" s="71" t="s">
        <v>225</v>
      </c>
      <c r="D22" s="71" t="s">
        <v>232</v>
      </c>
      <c r="E22" s="71" t="s">
        <v>233</v>
      </c>
      <c r="F22" s="37" t="s">
        <v>111</v>
      </c>
      <c r="G22" s="71"/>
      <c r="H22" s="37" t="s">
        <v>125</v>
      </c>
      <c r="I22" s="37" t="s">
        <v>144</v>
      </c>
      <c r="J22" s="71"/>
      <c r="K22" s="72">
        <v>39531</v>
      </c>
      <c r="L22" s="72">
        <v>42128</v>
      </c>
      <c r="M22" s="71"/>
      <c r="N22" s="71">
        <v>55</v>
      </c>
      <c r="O22" s="71">
        <v>10</v>
      </c>
      <c r="P22" s="71">
        <v>10</v>
      </c>
      <c r="Q22" s="71"/>
      <c r="R22" s="71"/>
      <c r="S22" s="71"/>
      <c r="T22" s="71"/>
      <c r="U22" s="71"/>
      <c r="V22" s="71">
        <v>10</v>
      </c>
      <c r="W22" s="73">
        <f t="shared" si="0"/>
        <v>85</v>
      </c>
      <c r="X22" s="71">
        <v>2022</v>
      </c>
      <c r="Y22" s="71" t="s">
        <v>158</v>
      </c>
      <c r="Z22" s="71"/>
      <c r="AA22" s="71" t="s">
        <v>157</v>
      </c>
      <c r="AB22" s="71">
        <v>2017</v>
      </c>
      <c r="AC22" s="71"/>
      <c r="AD22" s="71"/>
      <c r="AE22" s="71"/>
    </row>
    <row r="23" spans="1:31" x14ac:dyDescent="0.25">
      <c r="A23" s="37" t="s">
        <v>168</v>
      </c>
      <c r="B23" s="71" t="s">
        <v>234</v>
      </c>
      <c r="C23" s="71" t="s">
        <v>235</v>
      </c>
      <c r="D23" s="71" t="s">
        <v>236</v>
      </c>
      <c r="E23" s="71" t="s">
        <v>237</v>
      </c>
      <c r="F23" s="37" t="s">
        <v>69</v>
      </c>
      <c r="G23" s="71"/>
      <c r="H23" s="37" t="s">
        <v>125</v>
      </c>
      <c r="I23" s="37" t="s">
        <v>144</v>
      </c>
      <c r="J23" s="71"/>
      <c r="K23" s="71"/>
      <c r="L23" s="72">
        <v>35600</v>
      </c>
      <c r="M23" s="71" t="s">
        <v>156</v>
      </c>
      <c r="N23" s="71">
        <v>55</v>
      </c>
      <c r="O23" s="71">
        <v>10</v>
      </c>
      <c r="P23" s="71">
        <v>10</v>
      </c>
      <c r="Q23" s="71"/>
      <c r="R23" s="71"/>
      <c r="S23" s="71"/>
      <c r="T23" s="71"/>
      <c r="U23" s="71"/>
      <c r="V23" s="71">
        <v>10</v>
      </c>
      <c r="W23" s="73">
        <f t="shared" si="0"/>
        <v>85</v>
      </c>
      <c r="X23" s="71">
        <v>2022</v>
      </c>
      <c r="Y23" s="71" t="s">
        <v>159</v>
      </c>
      <c r="Z23" s="71"/>
      <c r="AA23" s="71" t="s">
        <v>158</v>
      </c>
      <c r="AB23" s="71">
        <v>2017</v>
      </c>
      <c r="AC23" s="71"/>
      <c r="AD23" s="71"/>
      <c r="AE23" s="71"/>
    </row>
    <row r="24" spans="1:31" x14ac:dyDescent="0.25">
      <c r="A24" s="37" t="s">
        <v>168</v>
      </c>
      <c r="B24" s="71" t="s">
        <v>238</v>
      </c>
      <c r="C24" s="71" t="s">
        <v>239</v>
      </c>
      <c r="D24" s="71" t="s">
        <v>240</v>
      </c>
      <c r="E24" s="71" t="s">
        <v>241</v>
      </c>
      <c r="F24" s="37" t="s">
        <v>69</v>
      </c>
      <c r="G24" s="71"/>
      <c r="H24" s="37" t="s">
        <v>125</v>
      </c>
      <c r="I24" s="37" t="s">
        <v>146</v>
      </c>
      <c r="J24" s="71"/>
      <c r="K24" s="72">
        <v>42223</v>
      </c>
      <c r="L24" s="71"/>
      <c r="M24" s="71"/>
      <c r="N24" s="71">
        <v>55</v>
      </c>
      <c r="O24" s="71">
        <v>15</v>
      </c>
      <c r="P24" s="71">
        <v>15</v>
      </c>
      <c r="Q24" s="71"/>
      <c r="R24" s="71"/>
      <c r="S24" s="71"/>
      <c r="T24" s="71"/>
      <c r="U24" s="71"/>
      <c r="V24" s="71">
        <v>10</v>
      </c>
      <c r="W24" s="73">
        <f t="shared" si="0"/>
        <v>95</v>
      </c>
      <c r="X24" s="71">
        <v>2022</v>
      </c>
      <c r="Y24" s="71" t="s">
        <v>156</v>
      </c>
      <c r="Z24" s="71"/>
      <c r="AA24" s="71"/>
      <c r="AB24" s="71"/>
      <c r="AC24" s="71"/>
      <c r="AD24" s="71"/>
      <c r="AE24" s="71"/>
    </row>
    <row r="25" spans="1:31" x14ac:dyDescent="0.25">
      <c r="A25" s="37" t="s">
        <v>168</v>
      </c>
      <c r="B25" s="71" t="s">
        <v>242</v>
      </c>
      <c r="C25" s="71" t="s">
        <v>243</v>
      </c>
      <c r="D25" s="71" t="s">
        <v>240</v>
      </c>
      <c r="E25" s="71" t="s">
        <v>244</v>
      </c>
      <c r="F25" s="37" t="s">
        <v>69</v>
      </c>
      <c r="G25" s="71"/>
      <c r="H25" s="37" t="s">
        <v>125</v>
      </c>
      <c r="I25" s="37" t="s">
        <v>146</v>
      </c>
      <c r="J25" s="71"/>
      <c r="K25" s="72">
        <v>39022</v>
      </c>
      <c r="L25" s="71"/>
      <c r="M25" s="71" t="s">
        <v>157</v>
      </c>
      <c r="N25" s="71">
        <v>55</v>
      </c>
      <c r="O25" s="71">
        <v>10</v>
      </c>
      <c r="P25" s="71">
        <v>10</v>
      </c>
      <c r="Q25" s="71"/>
      <c r="R25" s="71"/>
      <c r="S25" s="71"/>
      <c r="T25" s="71"/>
      <c r="U25" s="71"/>
      <c r="V25" s="71">
        <v>10</v>
      </c>
      <c r="W25" s="73">
        <f t="shared" si="0"/>
        <v>85</v>
      </c>
      <c r="X25" s="71">
        <v>2022</v>
      </c>
      <c r="Y25" s="71" t="s">
        <v>159</v>
      </c>
      <c r="Z25" s="71"/>
      <c r="AA25" s="71" t="s">
        <v>158</v>
      </c>
      <c r="AB25" s="71">
        <v>2017</v>
      </c>
      <c r="AC25" s="71"/>
      <c r="AD25" s="71"/>
      <c r="AE25" s="71"/>
    </row>
    <row r="26" spans="1:31" x14ac:dyDescent="0.25">
      <c r="A26" s="37" t="s">
        <v>168</v>
      </c>
      <c r="B26" s="71" t="s">
        <v>245</v>
      </c>
      <c r="C26" s="71" t="s">
        <v>246</v>
      </c>
      <c r="D26" s="71" t="s">
        <v>247</v>
      </c>
      <c r="E26" s="71" t="s">
        <v>248</v>
      </c>
      <c r="F26" s="37" t="s">
        <v>69</v>
      </c>
      <c r="G26" s="71"/>
      <c r="H26" s="37" t="s">
        <v>125</v>
      </c>
      <c r="I26" s="37" t="s">
        <v>146</v>
      </c>
      <c r="J26" s="71"/>
      <c r="K26" s="72">
        <v>37769</v>
      </c>
      <c r="L26" s="71"/>
      <c r="M26" s="71" t="s">
        <v>156</v>
      </c>
      <c r="N26" s="71"/>
      <c r="O26" s="71"/>
      <c r="P26" s="71"/>
      <c r="Q26" s="71"/>
      <c r="R26" s="71"/>
      <c r="S26" s="71"/>
      <c r="T26" s="71"/>
      <c r="U26" s="71"/>
      <c r="V26" s="71"/>
      <c r="W26" s="73">
        <f t="shared" si="0"/>
        <v>0</v>
      </c>
      <c r="X26" s="71"/>
      <c r="Y26" s="71"/>
      <c r="Z26" s="71" t="s">
        <v>176</v>
      </c>
      <c r="AA26" s="71" t="s">
        <v>158</v>
      </c>
      <c r="AB26" s="71">
        <v>2017</v>
      </c>
      <c r="AC26" s="71"/>
      <c r="AD26" s="71"/>
      <c r="AE26" s="71"/>
    </row>
    <row r="27" spans="1:31" x14ac:dyDescent="0.25">
      <c r="A27" s="37" t="s">
        <v>168</v>
      </c>
      <c r="B27" s="71" t="s">
        <v>249</v>
      </c>
      <c r="C27" s="71" t="s">
        <v>250</v>
      </c>
      <c r="D27" s="71" t="s">
        <v>251</v>
      </c>
      <c r="E27" s="71" t="s">
        <v>252</v>
      </c>
      <c r="F27" s="37" t="s">
        <v>108</v>
      </c>
      <c r="G27" s="71"/>
      <c r="H27" s="37" t="s">
        <v>125</v>
      </c>
      <c r="I27" s="37" t="s">
        <v>161</v>
      </c>
      <c r="J27" s="71"/>
      <c r="K27" s="72">
        <v>39272</v>
      </c>
      <c r="L27" s="71"/>
      <c r="M27" s="71"/>
      <c r="N27" s="71">
        <v>55</v>
      </c>
      <c r="O27" s="71">
        <v>15</v>
      </c>
      <c r="P27" s="71">
        <v>10</v>
      </c>
      <c r="Q27" s="71"/>
      <c r="R27" s="71"/>
      <c r="S27" s="71"/>
      <c r="T27" s="71"/>
      <c r="U27" s="71"/>
      <c r="V27" s="71">
        <v>10</v>
      </c>
      <c r="W27" s="73">
        <f t="shared" si="0"/>
        <v>90</v>
      </c>
      <c r="X27" s="71">
        <v>2022</v>
      </c>
      <c r="Y27" s="71" t="s">
        <v>157</v>
      </c>
      <c r="Z27" s="71"/>
      <c r="AA27" s="71" t="s">
        <v>156</v>
      </c>
      <c r="AB27" s="71">
        <v>2017</v>
      </c>
      <c r="AC27" s="71"/>
      <c r="AD27" s="71"/>
      <c r="AE27" s="71"/>
    </row>
    <row r="28" spans="1:31" x14ac:dyDescent="0.25">
      <c r="A28" s="37" t="s">
        <v>168</v>
      </c>
      <c r="B28" s="71" t="s">
        <v>540</v>
      </c>
      <c r="C28" s="71" t="s">
        <v>178</v>
      </c>
      <c r="D28" s="71" t="s">
        <v>297</v>
      </c>
      <c r="E28" s="71" t="s">
        <v>541</v>
      </c>
      <c r="F28" s="37" t="s">
        <v>111</v>
      </c>
      <c r="G28" s="71"/>
      <c r="H28" s="37" t="s">
        <v>125</v>
      </c>
      <c r="I28" s="37" t="s">
        <v>144</v>
      </c>
      <c r="J28" s="71"/>
      <c r="K28" s="72"/>
      <c r="L28" s="72">
        <v>44705</v>
      </c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3"/>
      <c r="X28" s="71"/>
      <c r="Y28" s="71" t="s">
        <v>542</v>
      </c>
      <c r="Z28" s="71" t="s">
        <v>543</v>
      </c>
      <c r="AA28" s="71"/>
      <c r="AB28" s="71"/>
      <c r="AC28" s="71"/>
      <c r="AD28" s="71"/>
      <c r="AE28" s="71"/>
    </row>
    <row r="29" spans="1:31" x14ac:dyDescent="0.25">
      <c r="A29" s="37" t="s">
        <v>168</v>
      </c>
      <c r="B29" s="71" t="s">
        <v>253</v>
      </c>
      <c r="C29" s="71" t="s">
        <v>254</v>
      </c>
      <c r="D29" s="71" t="s">
        <v>186</v>
      </c>
      <c r="E29" s="71" t="s">
        <v>255</v>
      </c>
      <c r="F29" s="37" t="s">
        <v>69</v>
      </c>
      <c r="G29" s="71"/>
      <c r="H29" s="37" t="s">
        <v>125</v>
      </c>
      <c r="I29" s="37" t="s">
        <v>146</v>
      </c>
      <c r="J29" s="71"/>
      <c r="K29" s="72">
        <v>42917</v>
      </c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3">
        <f t="shared" si="0"/>
        <v>0</v>
      </c>
      <c r="X29" s="71"/>
      <c r="Y29" s="71"/>
      <c r="Z29" s="71" t="s">
        <v>204</v>
      </c>
      <c r="AA29" s="71"/>
      <c r="AB29" s="71"/>
      <c r="AC29" s="71"/>
      <c r="AD29" s="71"/>
      <c r="AE29" s="71"/>
    </row>
    <row r="30" spans="1:31" x14ac:dyDescent="0.25">
      <c r="A30" s="37" t="s">
        <v>168</v>
      </c>
      <c r="B30" s="71" t="s">
        <v>256</v>
      </c>
      <c r="C30" s="71" t="s">
        <v>544</v>
      </c>
      <c r="D30" s="71" t="s">
        <v>257</v>
      </c>
      <c r="E30" s="71" t="s">
        <v>258</v>
      </c>
      <c r="F30" s="37" t="s">
        <v>108</v>
      </c>
      <c r="G30" s="71"/>
      <c r="H30" s="37" t="s">
        <v>125</v>
      </c>
      <c r="I30" s="37" t="s">
        <v>144</v>
      </c>
      <c r="J30" s="71"/>
      <c r="K30" s="72">
        <v>39093</v>
      </c>
      <c r="L30" s="72">
        <v>44834</v>
      </c>
      <c r="M30" s="71"/>
      <c r="N30" s="71">
        <v>55</v>
      </c>
      <c r="O30" s="71">
        <v>10</v>
      </c>
      <c r="P30" s="71">
        <v>10</v>
      </c>
      <c r="Q30" s="71"/>
      <c r="R30" s="71"/>
      <c r="S30" s="71"/>
      <c r="T30" s="71"/>
      <c r="U30" s="71"/>
      <c r="V30" s="71">
        <v>10</v>
      </c>
      <c r="W30" s="73">
        <f t="shared" si="0"/>
        <v>85</v>
      </c>
      <c r="X30" s="71">
        <v>2022</v>
      </c>
      <c r="Y30" s="71" t="s">
        <v>159</v>
      </c>
      <c r="Z30" s="71"/>
      <c r="AA30" s="71" t="s">
        <v>158</v>
      </c>
      <c r="AB30" s="71">
        <v>2017</v>
      </c>
      <c r="AC30" s="71"/>
      <c r="AD30" s="71"/>
      <c r="AE30" s="71"/>
    </row>
    <row r="31" spans="1:31" x14ac:dyDescent="0.25">
      <c r="A31" s="37" t="s">
        <v>168</v>
      </c>
      <c r="B31" s="71" t="s">
        <v>259</v>
      </c>
      <c r="C31" s="71" t="s">
        <v>260</v>
      </c>
      <c r="D31" s="71" t="s">
        <v>545</v>
      </c>
      <c r="E31" s="71" t="s">
        <v>261</v>
      </c>
      <c r="F31" s="37" t="s">
        <v>69</v>
      </c>
      <c r="G31" s="71"/>
      <c r="H31" s="37" t="s">
        <v>125</v>
      </c>
      <c r="I31" s="37" t="s">
        <v>146</v>
      </c>
      <c r="J31" s="71"/>
      <c r="K31" s="72">
        <v>39595</v>
      </c>
      <c r="L31" s="71"/>
      <c r="M31" s="71"/>
      <c r="N31" s="71">
        <v>55</v>
      </c>
      <c r="O31" s="71">
        <v>10</v>
      </c>
      <c r="P31" s="71">
        <v>10</v>
      </c>
      <c r="Q31" s="71"/>
      <c r="R31" s="71"/>
      <c r="S31" s="71"/>
      <c r="T31" s="71"/>
      <c r="U31" s="71"/>
      <c r="V31" s="71">
        <v>10</v>
      </c>
      <c r="W31" s="73">
        <f t="shared" si="0"/>
        <v>85</v>
      </c>
      <c r="X31" s="71">
        <v>2022</v>
      </c>
      <c r="Y31" s="71" t="s">
        <v>158</v>
      </c>
      <c r="Z31" s="71"/>
      <c r="AA31" s="71" t="s">
        <v>157</v>
      </c>
      <c r="AB31" s="71">
        <v>2017</v>
      </c>
      <c r="AC31" s="71"/>
      <c r="AD31" s="71"/>
      <c r="AE31" s="71"/>
    </row>
    <row r="32" spans="1:31" x14ac:dyDescent="0.25">
      <c r="A32" s="37" t="s">
        <v>168</v>
      </c>
      <c r="B32" s="71" t="s">
        <v>262</v>
      </c>
      <c r="C32" s="71" t="s">
        <v>263</v>
      </c>
      <c r="D32" s="71" t="s">
        <v>264</v>
      </c>
      <c r="E32" s="71" t="s">
        <v>265</v>
      </c>
      <c r="F32" s="37" t="s">
        <v>69</v>
      </c>
      <c r="G32" s="71"/>
      <c r="H32" s="37" t="s">
        <v>125</v>
      </c>
      <c r="I32" s="37" t="s">
        <v>146</v>
      </c>
      <c r="J32" s="71"/>
      <c r="K32" s="72">
        <v>39980</v>
      </c>
      <c r="L32" s="71"/>
      <c r="M32" s="71"/>
      <c r="N32" s="71">
        <v>55</v>
      </c>
      <c r="O32" s="71">
        <v>15</v>
      </c>
      <c r="P32" s="71">
        <v>15</v>
      </c>
      <c r="Q32" s="71"/>
      <c r="R32" s="71"/>
      <c r="S32" s="71"/>
      <c r="T32" s="71"/>
      <c r="U32" s="71"/>
      <c r="V32" s="71">
        <v>10</v>
      </c>
      <c r="W32" s="73">
        <f t="shared" si="0"/>
        <v>95</v>
      </c>
      <c r="X32" s="71">
        <v>2022</v>
      </c>
      <c r="Y32" s="71" t="s">
        <v>156</v>
      </c>
      <c r="Z32" s="71"/>
      <c r="AA32" s="71"/>
      <c r="AB32" s="71"/>
      <c r="AC32" s="71"/>
      <c r="AD32" s="71"/>
      <c r="AE32" s="71"/>
    </row>
    <row r="33" spans="1:31" x14ac:dyDescent="0.25">
      <c r="A33" s="37" t="s">
        <v>168</v>
      </c>
      <c r="B33" s="71" t="s">
        <v>225</v>
      </c>
      <c r="C33" s="71" t="s">
        <v>266</v>
      </c>
      <c r="D33" s="71" t="s">
        <v>267</v>
      </c>
      <c r="E33" s="71" t="s">
        <v>268</v>
      </c>
      <c r="F33" s="37" t="s">
        <v>69</v>
      </c>
      <c r="G33" s="71"/>
      <c r="H33" s="37" t="s">
        <v>125</v>
      </c>
      <c r="I33" s="37" t="s">
        <v>146</v>
      </c>
      <c r="J33" s="71"/>
      <c r="K33" s="72">
        <v>42917</v>
      </c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3">
        <f t="shared" si="0"/>
        <v>0</v>
      </c>
      <c r="X33" s="71"/>
      <c r="Y33" s="71"/>
      <c r="Z33" s="71" t="s">
        <v>181</v>
      </c>
      <c r="AA33" s="71" t="s">
        <v>156</v>
      </c>
      <c r="AB33" s="71">
        <v>2018</v>
      </c>
      <c r="AC33" s="71"/>
      <c r="AD33" s="71"/>
      <c r="AE33" s="71"/>
    </row>
    <row r="34" spans="1:31" x14ac:dyDescent="0.25">
      <c r="A34" s="37" t="s">
        <v>168</v>
      </c>
      <c r="B34" s="71" t="s">
        <v>269</v>
      </c>
      <c r="C34" s="71" t="s">
        <v>210</v>
      </c>
      <c r="D34" s="71" t="s">
        <v>270</v>
      </c>
      <c r="E34" s="71" t="s">
        <v>271</v>
      </c>
      <c r="F34" s="37" t="s">
        <v>69</v>
      </c>
      <c r="G34" s="71"/>
      <c r="H34" s="37" t="s">
        <v>125</v>
      </c>
      <c r="I34" s="37" t="s">
        <v>161</v>
      </c>
      <c r="J34" s="71"/>
      <c r="K34" s="72">
        <v>37818</v>
      </c>
      <c r="L34" s="71"/>
      <c r="M34" s="71"/>
      <c r="N34" s="71">
        <v>55</v>
      </c>
      <c r="O34" s="71">
        <v>15</v>
      </c>
      <c r="P34" s="71">
        <v>15</v>
      </c>
      <c r="Q34" s="71"/>
      <c r="R34" s="71"/>
      <c r="S34" s="71"/>
      <c r="T34" s="71"/>
      <c r="U34" s="71"/>
      <c r="V34" s="71">
        <v>10</v>
      </c>
      <c r="W34" s="73">
        <f t="shared" si="0"/>
        <v>95</v>
      </c>
      <c r="X34" s="71">
        <v>2022</v>
      </c>
      <c r="Y34" s="71" t="s">
        <v>156</v>
      </c>
      <c r="Z34" s="71"/>
      <c r="AA34" s="71"/>
      <c r="AB34" s="71"/>
      <c r="AC34" s="71"/>
      <c r="AD34" s="71"/>
      <c r="AE34" s="71"/>
    </row>
    <row r="35" spans="1:31" x14ac:dyDescent="0.25">
      <c r="A35" s="37" t="s">
        <v>168</v>
      </c>
      <c r="B35" s="71" t="s">
        <v>269</v>
      </c>
      <c r="C35" s="71" t="s">
        <v>272</v>
      </c>
      <c r="D35" s="71" t="s">
        <v>273</v>
      </c>
      <c r="E35" s="71" t="s">
        <v>274</v>
      </c>
      <c r="F35" s="37" t="s">
        <v>69</v>
      </c>
      <c r="G35" s="71"/>
      <c r="H35" s="37" t="s">
        <v>125</v>
      </c>
      <c r="I35" s="37" t="s">
        <v>161</v>
      </c>
      <c r="J35" s="71"/>
      <c r="K35" s="72">
        <v>42145</v>
      </c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3">
        <f t="shared" si="0"/>
        <v>0</v>
      </c>
      <c r="X35" s="71"/>
      <c r="Y35" s="71"/>
      <c r="Z35" s="71" t="s">
        <v>204</v>
      </c>
      <c r="AA35" s="71"/>
      <c r="AB35" s="71"/>
      <c r="AC35" s="71"/>
      <c r="AD35" s="71"/>
      <c r="AE35" s="71"/>
    </row>
    <row r="36" spans="1:31" x14ac:dyDescent="0.25">
      <c r="A36" s="37" t="s">
        <v>168</v>
      </c>
      <c r="B36" s="71" t="s">
        <v>275</v>
      </c>
      <c r="C36" s="71" t="s">
        <v>276</v>
      </c>
      <c r="D36" s="71" t="s">
        <v>277</v>
      </c>
      <c r="E36" s="71" t="s">
        <v>278</v>
      </c>
      <c r="F36" s="37" t="s">
        <v>69</v>
      </c>
      <c r="G36" s="71"/>
      <c r="H36" s="37" t="s">
        <v>125</v>
      </c>
      <c r="I36" s="37" t="s">
        <v>146</v>
      </c>
      <c r="J36" s="71"/>
      <c r="K36" s="72">
        <v>39581</v>
      </c>
      <c r="L36" s="71"/>
      <c r="M36" s="71"/>
      <c r="N36" s="71">
        <v>55</v>
      </c>
      <c r="O36" s="71">
        <v>10</v>
      </c>
      <c r="P36" s="71">
        <v>10</v>
      </c>
      <c r="Q36" s="71"/>
      <c r="R36" s="71"/>
      <c r="S36" s="71"/>
      <c r="T36" s="71"/>
      <c r="U36" s="71"/>
      <c r="V36" s="71">
        <v>10</v>
      </c>
      <c r="W36" s="73">
        <f t="shared" si="0"/>
        <v>85</v>
      </c>
      <c r="X36" s="71">
        <v>2022</v>
      </c>
      <c r="Y36" s="71" t="s">
        <v>158</v>
      </c>
      <c r="Z36" s="71"/>
      <c r="AA36" s="71" t="s">
        <v>157</v>
      </c>
      <c r="AB36" s="71">
        <v>2017</v>
      </c>
      <c r="AC36" s="71"/>
      <c r="AD36" s="71"/>
      <c r="AE36" s="71"/>
    </row>
    <row r="37" spans="1:31" x14ac:dyDescent="0.25">
      <c r="A37" s="37" t="s">
        <v>168</v>
      </c>
      <c r="B37" s="71" t="s">
        <v>279</v>
      </c>
      <c r="C37" s="71" t="s">
        <v>280</v>
      </c>
      <c r="D37" s="71" t="s">
        <v>198</v>
      </c>
      <c r="E37" s="71" t="s">
        <v>281</v>
      </c>
      <c r="F37" s="37" t="s">
        <v>69</v>
      </c>
      <c r="G37" s="71"/>
      <c r="H37" s="37" t="s">
        <v>125</v>
      </c>
      <c r="I37" s="37" t="s">
        <v>146</v>
      </c>
      <c r="J37" s="71"/>
      <c r="K37" s="72">
        <v>43027</v>
      </c>
      <c r="L37" s="71"/>
      <c r="M37" s="71"/>
      <c r="N37" s="71">
        <v>55</v>
      </c>
      <c r="O37" s="71">
        <v>15</v>
      </c>
      <c r="P37" s="71">
        <v>10</v>
      </c>
      <c r="Q37" s="71"/>
      <c r="R37" s="71"/>
      <c r="S37" s="71"/>
      <c r="T37" s="71"/>
      <c r="U37" s="71"/>
      <c r="V37" s="71">
        <v>10</v>
      </c>
      <c r="W37" s="73">
        <f t="shared" si="0"/>
        <v>90</v>
      </c>
      <c r="X37" s="71">
        <v>2022</v>
      </c>
      <c r="Y37" s="71" t="s">
        <v>156</v>
      </c>
      <c r="Z37" s="71"/>
      <c r="AA37" s="71"/>
      <c r="AB37" s="71"/>
      <c r="AC37" s="71"/>
      <c r="AD37" s="71"/>
      <c r="AE37" s="71"/>
    </row>
    <row r="38" spans="1:31" x14ac:dyDescent="0.25">
      <c r="A38" s="37" t="s">
        <v>168</v>
      </c>
      <c r="B38" s="71" t="s">
        <v>279</v>
      </c>
      <c r="C38" s="71" t="s">
        <v>282</v>
      </c>
      <c r="D38" s="71" t="s">
        <v>283</v>
      </c>
      <c r="E38" s="71" t="s">
        <v>284</v>
      </c>
      <c r="F38" s="37" t="s">
        <v>69</v>
      </c>
      <c r="G38" s="71"/>
      <c r="H38" s="37" t="s">
        <v>125</v>
      </c>
      <c r="I38" s="37" t="s">
        <v>146</v>
      </c>
      <c r="J38" s="71"/>
      <c r="K38" s="72">
        <v>38110</v>
      </c>
      <c r="L38" s="71"/>
      <c r="M38" s="71" t="s">
        <v>156</v>
      </c>
      <c r="N38" s="71">
        <v>55</v>
      </c>
      <c r="O38" s="71">
        <v>10</v>
      </c>
      <c r="P38" s="71">
        <v>10</v>
      </c>
      <c r="Q38" s="71"/>
      <c r="R38" s="71"/>
      <c r="S38" s="71"/>
      <c r="T38" s="71"/>
      <c r="U38" s="71"/>
      <c r="V38" s="71">
        <v>10</v>
      </c>
      <c r="W38" s="73">
        <f t="shared" si="0"/>
        <v>85</v>
      </c>
      <c r="X38" s="71">
        <v>2022</v>
      </c>
      <c r="Y38" s="71" t="s">
        <v>159</v>
      </c>
      <c r="Z38" s="71"/>
      <c r="AA38" s="71" t="s">
        <v>158</v>
      </c>
      <c r="AB38" s="71">
        <v>2017</v>
      </c>
      <c r="AC38" s="71"/>
      <c r="AD38" s="71"/>
      <c r="AE38" s="71"/>
    </row>
    <row r="39" spans="1:31" x14ac:dyDescent="0.25">
      <c r="A39" s="37" t="s">
        <v>168</v>
      </c>
      <c r="B39" s="71" t="s">
        <v>285</v>
      </c>
      <c r="C39" s="71" t="s">
        <v>286</v>
      </c>
      <c r="D39" s="71" t="s">
        <v>287</v>
      </c>
      <c r="E39" s="71" t="s">
        <v>288</v>
      </c>
      <c r="F39" s="37" t="s">
        <v>69</v>
      </c>
      <c r="G39" s="71"/>
      <c r="H39" s="37" t="s">
        <v>125</v>
      </c>
      <c r="I39" s="37" t="s">
        <v>146</v>
      </c>
      <c r="J39" s="71"/>
      <c r="K39" s="72">
        <v>43286</v>
      </c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 t="s">
        <v>204</v>
      </c>
      <c r="AA39" s="71"/>
      <c r="AB39" s="71"/>
      <c r="AC39" s="71"/>
      <c r="AD39" s="71"/>
      <c r="AE39" s="71"/>
    </row>
    <row r="40" spans="1:31" x14ac:dyDescent="0.25">
      <c r="A40" s="37" t="s">
        <v>168</v>
      </c>
      <c r="B40" s="71" t="s">
        <v>289</v>
      </c>
      <c r="C40" s="71" t="s">
        <v>201</v>
      </c>
      <c r="D40" s="71" t="s">
        <v>174</v>
      </c>
      <c r="E40" s="71" t="s">
        <v>290</v>
      </c>
      <c r="F40" s="37" t="s">
        <v>69</v>
      </c>
      <c r="G40" s="71"/>
      <c r="H40" s="37" t="s">
        <v>125</v>
      </c>
      <c r="I40" s="37" t="s">
        <v>146</v>
      </c>
      <c r="J40" s="71"/>
      <c r="K40" s="72">
        <v>40360</v>
      </c>
      <c r="L40" s="71"/>
      <c r="M40" s="71"/>
      <c r="N40" s="71">
        <v>55</v>
      </c>
      <c r="O40" s="71">
        <v>15</v>
      </c>
      <c r="P40" s="71">
        <v>15</v>
      </c>
      <c r="Q40" s="71"/>
      <c r="R40" s="71"/>
      <c r="S40" s="71"/>
      <c r="T40" s="71"/>
      <c r="U40" s="71"/>
      <c r="V40" s="71">
        <v>10</v>
      </c>
      <c r="W40" s="73">
        <f t="shared" ref="W40:W108" si="1">SUM(N40:V40)</f>
        <v>95</v>
      </c>
      <c r="X40" s="71">
        <v>2022</v>
      </c>
      <c r="Y40" s="71" t="s">
        <v>156</v>
      </c>
      <c r="Z40" s="71" t="s">
        <v>204</v>
      </c>
      <c r="AA40" s="71"/>
      <c r="AB40" s="71"/>
      <c r="AC40" s="71"/>
      <c r="AD40" s="71"/>
      <c r="AE40" s="71"/>
    </row>
    <row r="41" spans="1:31" x14ac:dyDescent="0.25">
      <c r="A41" s="37" t="s">
        <v>168</v>
      </c>
      <c r="B41" s="71" t="s">
        <v>291</v>
      </c>
      <c r="C41" s="71" t="s">
        <v>292</v>
      </c>
      <c r="D41" s="71" t="s">
        <v>293</v>
      </c>
      <c r="E41" s="71" t="s">
        <v>294</v>
      </c>
      <c r="F41" s="37" t="s">
        <v>69</v>
      </c>
      <c r="G41" s="71"/>
      <c r="H41" s="37" t="s">
        <v>125</v>
      </c>
      <c r="I41" s="37" t="s">
        <v>161</v>
      </c>
      <c r="J41" s="71"/>
      <c r="K41" s="72">
        <v>42716</v>
      </c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3">
        <f t="shared" si="1"/>
        <v>0</v>
      </c>
      <c r="X41" s="71"/>
      <c r="Y41" s="71"/>
      <c r="Z41" s="71" t="s">
        <v>204</v>
      </c>
      <c r="AA41" s="71"/>
      <c r="AB41" s="71"/>
      <c r="AC41" s="71"/>
      <c r="AD41" s="71"/>
      <c r="AE41" s="71"/>
    </row>
    <row r="42" spans="1:31" x14ac:dyDescent="0.25">
      <c r="A42" s="37" t="s">
        <v>168</v>
      </c>
      <c r="B42" s="71" t="s">
        <v>295</v>
      </c>
      <c r="C42" s="71" t="s">
        <v>296</v>
      </c>
      <c r="D42" s="71" t="s">
        <v>297</v>
      </c>
      <c r="E42" s="71" t="s">
        <v>298</v>
      </c>
      <c r="F42" s="37" t="s">
        <v>69</v>
      </c>
      <c r="G42" s="71"/>
      <c r="H42" s="37" t="s">
        <v>125</v>
      </c>
      <c r="I42" s="37" t="s">
        <v>146</v>
      </c>
      <c r="J42" s="71"/>
      <c r="K42" s="72">
        <v>39581</v>
      </c>
      <c r="L42" s="71"/>
      <c r="M42" s="71"/>
      <c r="N42" s="71">
        <v>51.6</v>
      </c>
      <c r="O42" s="71">
        <v>8.6999999999999993</v>
      </c>
      <c r="P42" s="71">
        <v>10</v>
      </c>
      <c r="Q42" s="71"/>
      <c r="R42" s="71"/>
      <c r="S42" s="71"/>
      <c r="T42" s="71"/>
      <c r="U42" s="71"/>
      <c r="V42" s="71">
        <v>10</v>
      </c>
      <c r="W42" s="73">
        <f t="shared" si="1"/>
        <v>80.3</v>
      </c>
      <c r="X42" s="71">
        <v>2022</v>
      </c>
      <c r="Y42" s="71" t="s">
        <v>158</v>
      </c>
      <c r="Z42" s="71"/>
      <c r="AA42" s="71" t="s">
        <v>157</v>
      </c>
      <c r="AB42" s="71">
        <v>2017</v>
      </c>
      <c r="AC42" s="71"/>
      <c r="AD42" s="71"/>
      <c r="AE42" s="71"/>
    </row>
    <row r="43" spans="1:31" x14ac:dyDescent="0.25">
      <c r="A43" s="37" t="s">
        <v>168</v>
      </c>
      <c r="B43" s="71" t="s">
        <v>299</v>
      </c>
      <c r="C43" s="71" t="s">
        <v>178</v>
      </c>
      <c r="D43" s="71" t="s">
        <v>300</v>
      </c>
      <c r="E43" s="71" t="s">
        <v>301</v>
      </c>
      <c r="F43" s="37" t="s">
        <v>69</v>
      </c>
      <c r="G43" s="71"/>
      <c r="H43" s="37" t="s">
        <v>125</v>
      </c>
      <c r="I43" s="37" t="s">
        <v>144</v>
      </c>
      <c r="J43" s="71"/>
      <c r="K43" s="72"/>
      <c r="L43" s="72">
        <v>38897</v>
      </c>
      <c r="M43" s="71" t="s">
        <v>156</v>
      </c>
      <c r="N43" s="71">
        <v>55</v>
      </c>
      <c r="O43" s="71">
        <v>10</v>
      </c>
      <c r="P43" s="71">
        <v>10</v>
      </c>
      <c r="Q43" s="71"/>
      <c r="R43" s="71"/>
      <c r="S43" s="71"/>
      <c r="T43" s="71"/>
      <c r="U43" s="71"/>
      <c r="V43" s="71">
        <v>10</v>
      </c>
      <c r="W43" s="73">
        <f t="shared" si="1"/>
        <v>85</v>
      </c>
      <c r="X43" s="71">
        <v>2022</v>
      </c>
      <c r="Y43" s="71" t="s">
        <v>159</v>
      </c>
      <c r="Z43" s="71"/>
      <c r="AA43" s="71" t="s">
        <v>158</v>
      </c>
      <c r="AB43" s="71">
        <v>2017</v>
      </c>
      <c r="AC43" s="71"/>
      <c r="AD43" s="71"/>
      <c r="AE43" s="71"/>
    </row>
    <row r="44" spans="1:31" x14ac:dyDescent="0.25">
      <c r="A44" s="37" t="s">
        <v>168</v>
      </c>
      <c r="B44" s="71" t="s">
        <v>302</v>
      </c>
      <c r="C44" s="71" t="s">
        <v>303</v>
      </c>
      <c r="D44" s="71" t="s">
        <v>304</v>
      </c>
      <c r="E44" s="71" t="s">
        <v>305</v>
      </c>
      <c r="F44" s="37" t="s">
        <v>69</v>
      </c>
      <c r="G44" s="71"/>
      <c r="H44" s="37" t="s">
        <v>125</v>
      </c>
      <c r="I44" s="37" t="s">
        <v>161</v>
      </c>
      <c r="J44" s="71"/>
      <c r="K44" s="72">
        <v>42639</v>
      </c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3">
        <f t="shared" si="1"/>
        <v>0</v>
      </c>
      <c r="X44" s="71"/>
      <c r="Y44" s="71"/>
      <c r="Z44" s="71" t="s">
        <v>204</v>
      </c>
      <c r="AA44" s="71"/>
      <c r="AB44" s="71"/>
      <c r="AC44" s="71"/>
      <c r="AD44" s="71"/>
      <c r="AE44" s="71"/>
    </row>
    <row r="45" spans="1:31" x14ac:dyDescent="0.25">
      <c r="A45" s="37" t="s">
        <v>168</v>
      </c>
      <c r="B45" s="71" t="s">
        <v>306</v>
      </c>
      <c r="C45" s="71" t="s">
        <v>259</v>
      </c>
      <c r="D45" s="71" t="s">
        <v>307</v>
      </c>
      <c r="E45" s="71" t="s">
        <v>308</v>
      </c>
      <c r="F45" s="37" t="s">
        <v>69</v>
      </c>
      <c r="G45" s="71"/>
      <c r="H45" s="37" t="s">
        <v>125</v>
      </c>
      <c r="I45" s="37" t="s">
        <v>161</v>
      </c>
      <c r="J45" s="71"/>
      <c r="K45" s="72">
        <v>42917</v>
      </c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3">
        <f t="shared" si="1"/>
        <v>0</v>
      </c>
      <c r="X45" s="71"/>
      <c r="Y45" s="71"/>
      <c r="Z45" s="71" t="s">
        <v>204</v>
      </c>
      <c r="AA45" s="71"/>
      <c r="AB45" s="71"/>
      <c r="AC45" s="71"/>
      <c r="AD45" s="71"/>
      <c r="AE45" s="71"/>
    </row>
    <row r="46" spans="1:31" x14ac:dyDescent="0.25">
      <c r="A46" s="37" t="s">
        <v>168</v>
      </c>
      <c r="B46" s="71" t="s">
        <v>306</v>
      </c>
      <c r="C46" s="71" t="s">
        <v>309</v>
      </c>
      <c r="D46" s="71" t="s">
        <v>310</v>
      </c>
      <c r="E46" s="71" t="s">
        <v>311</v>
      </c>
      <c r="F46" s="37" t="s">
        <v>69</v>
      </c>
      <c r="G46" s="71"/>
      <c r="H46" s="37" t="s">
        <v>125</v>
      </c>
      <c r="I46" s="37" t="s">
        <v>144</v>
      </c>
      <c r="J46" s="71"/>
      <c r="K46" s="71"/>
      <c r="L46" s="72">
        <v>39205</v>
      </c>
      <c r="M46" s="71" t="s">
        <v>156</v>
      </c>
      <c r="N46" s="71">
        <v>55</v>
      </c>
      <c r="O46" s="71">
        <v>10</v>
      </c>
      <c r="P46" s="71">
        <v>10</v>
      </c>
      <c r="Q46" s="71"/>
      <c r="R46" s="71"/>
      <c r="S46" s="71"/>
      <c r="T46" s="71"/>
      <c r="U46" s="71"/>
      <c r="V46" s="71">
        <v>10</v>
      </c>
      <c r="W46" s="73">
        <f t="shared" si="1"/>
        <v>85</v>
      </c>
      <c r="X46" s="71">
        <v>2022</v>
      </c>
      <c r="Y46" s="71" t="s">
        <v>159</v>
      </c>
      <c r="Z46" s="71"/>
      <c r="AA46" s="71" t="s">
        <v>158</v>
      </c>
      <c r="AB46" s="71">
        <v>2017</v>
      </c>
      <c r="AC46" s="71"/>
      <c r="AD46" s="71"/>
      <c r="AE46" s="71"/>
    </row>
    <row r="47" spans="1:31" x14ac:dyDescent="0.25">
      <c r="A47" s="37" t="s">
        <v>168</v>
      </c>
      <c r="B47" s="71" t="s">
        <v>546</v>
      </c>
      <c r="C47" s="71" t="s">
        <v>322</v>
      </c>
      <c r="D47" s="71" t="s">
        <v>547</v>
      </c>
      <c r="E47" s="74" t="s">
        <v>548</v>
      </c>
      <c r="F47" s="37" t="s">
        <v>69</v>
      </c>
      <c r="G47" s="71"/>
      <c r="H47" s="37" t="s">
        <v>125</v>
      </c>
      <c r="I47" s="37" t="s">
        <v>146</v>
      </c>
      <c r="J47" s="71"/>
      <c r="K47" s="71"/>
      <c r="L47" s="72">
        <v>38078</v>
      </c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3"/>
      <c r="X47" s="71"/>
      <c r="Y47" s="71"/>
      <c r="Z47" s="71" t="s">
        <v>567</v>
      </c>
      <c r="AA47" s="71"/>
      <c r="AB47" s="71"/>
      <c r="AC47" s="71"/>
      <c r="AD47" s="71"/>
      <c r="AE47" s="71"/>
    </row>
    <row r="48" spans="1:31" x14ac:dyDescent="0.25">
      <c r="A48" s="37" t="s">
        <v>168</v>
      </c>
      <c r="B48" s="71" t="s">
        <v>312</v>
      </c>
      <c r="C48" s="71" t="s">
        <v>313</v>
      </c>
      <c r="D48" s="71" t="s">
        <v>314</v>
      </c>
      <c r="E48" s="71" t="s">
        <v>315</v>
      </c>
      <c r="F48" s="37" t="s">
        <v>69</v>
      </c>
      <c r="G48" s="71"/>
      <c r="H48" s="37" t="s">
        <v>125</v>
      </c>
      <c r="I48" s="37" t="s">
        <v>161</v>
      </c>
      <c r="J48" s="71"/>
      <c r="K48" s="72">
        <v>42541</v>
      </c>
      <c r="L48" s="71"/>
      <c r="M48" s="71"/>
      <c r="N48" s="71">
        <v>55</v>
      </c>
      <c r="O48" s="71">
        <v>15</v>
      </c>
      <c r="P48" s="71">
        <v>15</v>
      </c>
      <c r="Q48" s="71"/>
      <c r="R48" s="71"/>
      <c r="S48" s="71"/>
      <c r="T48" s="71"/>
      <c r="U48" s="71"/>
      <c r="V48" s="71">
        <v>10</v>
      </c>
      <c r="W48" s="73">
        <f t="shared" si="1"/>
        <v>95</v>
      </c>
      <c r="X48" s="71">
        <v>2022</v>
      </c>
      <c r="Y48" s="71" t="s">
        <v>156</v>
      </c>
      <c r="Z48" s="71"/>
      <c r="AA48" s="71"/>
      <c r="AB48" s="71"/>
      <c r="AC48" s="71"/>
      <c r="AD48" s="71"/>
      <c r="AE48" s="71"/>
    </row>
    <row r="49" spans="1:31" x14ac:dyDescent="0.25">
      <c r="A49" s="37" t="s">
        <v>168</v>
      </c>
      <c r="B49" s="71" t="s">
        <v>178</v>
      </c>
      <c r="C49" s="71" t="s">
        <v>286</v>
      </c>
      <c r="D49" s="71" t="s">
        <v>549</v>
      </c>
      <c r="E49" s="71" t="s">
        <v>550</v>
      </c>
      <c r="F49" s="37" t="s">
        <v>69</v>
      </c>
      <c r="G49" s="71"/>
      <c r="H49" s="37" t="s">
        <v>125</v>
      </c>
      <c r="I49" s="37" t="s">
        <v>146</v>
      </c>
      <c r="J49" s="71"/>
      <c r="K49" s="72">
        <v>42552</v>
      </c>
      <c r="L49" s="71"/>
      <c r="M49" s="71"/>
      <c r="N49" s="71">
        <v>55</v>
      </c>
      <c r="O49" s="71">
        <v>15</v>
      </c>
      <c r="P49" s="71">
        <v>15</v>
      </c>
      <c r="Q49" s="71"/>
      <c r="R49" s="71"/>
      <c r="S49" s="71"/>
      <c r="T49" s="71"/>
      <c r="U49" s="71"/>
      <c r="V49" s="71">
        <v>10</v>
      </c>
      <c r="W49" s="73">
        <f t="shared" si="1"/>
        <v>95</v>
      </c>
      <c r="X49" s="71">
        <v>2022</v>
      </c>
      <c r="Y49" s="71" t="s">
        <v>156</v>
      </c>
      <c r="Z49" s="71"/>
      <c r="AA49" s="71"/>
      <c r="AB49" s="71"/>
      <c r="AC49" s="71"/>
      <c r="AD49" s="71"/>
      <c r="AE49" s="71"/>
    </row>
    <row r="50" spans="1:31" x14ac:dyDescent="0.25">
      <c r="A50" s="37" t="s">
        <v>168</v>
      </c>
      <c r="B50" s="71" t="s">
        <v>178</v>
      </c>
      <c r="C50" s="71" t="s">
        <v>178</v>
      </c>
      <c r="D50" s="71" t="s">
        <v>316</v>
      </c>
      <c r="E50" s="71" t="s">
        <v>317</v>
      </c>
      <c r="F50" s="37" t="s">
        <v>69</v>
      </c>
      <c r="G50" s="71"/>
      <c r="H50" s="37" t="s">
        <v>125</v>
      </c>
      <c r="I50" s="37" t="s">
        <v>161</v>
      </c>
      <c r="J50" s="71"/>
      <c r="K50" s="72">
        <v>42569</v>
      </c>
      <c r="L50" s="71"/>
      <c r="M50" s="71"/>
      <c r="N50" s="71">
        <v>55</v>
      </c>
      <c r="O50" s="71">
        <v>15</v>
      </c>
      <c r="P50" s="71">
        <v>15</v>
      </c>
      <c r="Q50" s="71"/>
      <c r="R50" s="71"/>
      <c r="S50" s="71"/>
      <c r="T50" s="71"/>
      <c r="U50" s="71"/>
      <c r="V50" s="71">
        <v>10</v>
      </c>
      <c r="W50" s="73">
        <f t="shared" si="1"/>
        <v>95</v>
      </c>
      <c r="X50" s="71">
        <v>2022</v>
      </c>
      <c r="Y50" s="71" t="s">
        <v>156</v>
      </c>
      <c r="Z50" s="71"/>
      <c r="AA50" s="71"/>
      <c r="AB50" s="71"/>
      <c r="AC50" s="71"/>
      <c r="AD50" s="71"/>
      <c r="AE50" s="71"/>
    </row>
    <row r="51" spans="1:31" x14ac:dyDescent="0.25">
      <c r="A51" s="37" t="s">
        <v>168</v>
      </c>
      <c r="B51" s="71" t="s">
        <v>178</v>
      </c>
      <c r="C51" s="71" t="s">
        <v>318</v>
      </c>
      <c r="D51" s="71" t="s">
        <v>319</v>
      </c>
      <c r="E51" s="71" t="s">
        <v>320</v>
      </c>
      <c r="F51" s="37" t="s">
        <v>117</v>
      </c>
      <c r="G51" s="71"/>
      <c r="H51" s="37" t="s">
        <v>125</v>
      </c>
      <c r="I51" s="37" t="s">
        <v>162</v>
      </c>
      <c r="J51" s="71"/>
      <c r="K51" s="72">
        <v>39645</v>
      </c>
      <c r="L51" s="71"/>
      <c r="M51" s="71"/>
      <c r="N51" s="71">
        <v>55</v>
      </c>
      <c r="O51" s="71">
        <v>15</v>
      </c>
      <c r="P51" s="71">
        <v>10.76</v>
      </c>
      <c r="Q51" s="71"/>
      <c r="R51" s="71"/>
      <c r="S51" s="71"/>
      <c r="T51" s="71"/>
      <c r="U51" s="71"/>
      <c r="V51" s="71">
        <v>10</v>
      </c>
      <c r="W51" s="73">
        <f t="shared" si="1"/>
        <v>90.76</v>
      </c>
      <c r="X51" s="71">
        <v>2022</v>
      </c>
      <c r="Y51" s="71" t="s">
        <v>157</v>
      </c>
      <c r="Z51" s="71"/>
      <c r="AA51" s="71" t="s">
        <v>156</v>
      </c>
      <c r="AB51" s="71">
        <v>2017</v>
      </c>
      <c r="AC51" s="71"/>
      <c r="AD51" s="71"/>
      <c r="AE51" s="71"/>
    </row>
    <row r="52" spans="1:31" x14ac:dyDescent="0.25">
      <c r="A52" s="37" t="s">
        <v>168</v>
      </c>
      <c r="B52" s="71" t="s">
        <v>178</v>
      </c>
      <c r="C52" s="71" t="s">
        <v>173</v>
      </c>
      <c r="D52" s="71" t="s">
        <v>198</v>
      </c>
      <c r="E52" s="71" t="s">
        <v>321</v>
      </c>
      <c r="F52" s="37" t="s">
        <v>69</v>
      </c>
      <c r="G52" s="71"/>
      <c r="H52" s="37" t="s">
        <v>125</v>
      </c>
      <c r="I52" s="37" t="s">
        <v>144</v>
      </c>
      <c r="J52" s="71"/>
      <c r="K52" s="72"/>
      <c r="L52" s="71"/>
      <c r="M52" s="71"/>
      <c r="N52" s="71">
        <v>55</v>
      </c>
      <c r="O52" s="71">
        <v>15</v>
      </c>
      <c r="P52" s="71">
        <v>15</v>
      </c>
      <c r="Q52" s="71"/>
      <c r="R52" s="71"/>
      <c r="S52" s="71"/>
      <c r="T52" s="71"/>
      <c r="U52" s="71"/>
      <c r="V52" s="71">
        <v>10</v>
      </c>
      <c r="W52" s="73">
        <f t="shared" si="1"/>
        <v>95</v>
      </c>
      <c r="X52" s="71">
        <v>2022</v>
      </c>
      <c r="Y52" s="71" t="s">
        <v>157</v>
      </c>
      <c r="Z52" s="71"/>
      <c r="AA52" s="71" t="s">
        <v>156</v>
      </c>
      <c r="AB52" s="71">
        <v>2017</v>
      </c>
      <c r="AC52" s="71"/>
      <c r="AD52" s="71"/>
      <c r="AE52" s="71"/>
    </row>
    <row r="53" spans="1:31" x14ac:dyDescent="0.25">
      <c r="A53" s="37" t="s">
        <v>168</v>
      </c>
      <c r="B53" s="71" t="s">
        <v>322</v>
      </c>
      <c r="C53" s="71" t="s">
        <v>323</v>
      </c>
      <c r="D53" s="71" t="s">
        <v>324</v>
      </c>
      <c r="E53" s="71" t="s">
        <v>325</v>
      </c>
      <c r="F53" s="37" t="s">
        <v>69</v>
      </c>
      <c r="G53" s="71"/>
      <c r="H53" s="37" t="s">
        <v>125</v>
      </c>
      <c r="I53" s="37" t="s">
        <v>146</v>
      </c>
      <c r="J53" s="71"/>
      <c r="K53" s="72">
        <v>42552</v>
      </c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3">
        <f t="shared" si="1"/>
        <v>0</v>
      </c>
      <c r="X53" s="71"/>
      <c r="Y53" s="71"/>
      <c r="Z53" s="71" t="s">
        <v>204</v>
      </c>
      <c r="AA53" s="71"/>
      <c r="AB53" s="71"/>
      <c r="AC53" s="71"/>
      <c r="AD53" s="71"/>
      <c r="AE53" s="71"/>
    </row>
    <row r="54" spans="1:31" x14ac:dyDescent="0.25">
      <c r="A54" s="37" t="s">
        <v>168</v>
      </c>
      <c r="B54" s="71" t="s">
        <v>326</v>
      </c>
      <c r="C54" s="71" t="s">
        <v>327</v>
      </c>
      <c r="D54" s="71" t="s">
        <v>328</v>
      </c>
      <c r="E54" s="71" t="s">
        <v>329</v>
      </c>
      <c r="F54" s="37" t="s">
        <v>111</v>
      </c>
      <c r="G54" s="71"/>
      <c r="H54" s="37" t="s">
        <v>125</v>
      </c>
      <c r="I54" s="37" t="s">
        <v>162</v>
      </c>
      <c r="J54" s="71"/>
      <c r="K54" s="72">
        <v>41821</v>
      </c>
      <c r="L54" s="71"/>
      <c r="M54" s="71"/>
      <c r="N54" s="71">
        <v>55</v>
      </c>
      <c r="O54" s="71">
        <v>15</v>
      </c>
      <c r="P54" s="71">
        <v>15</v>
      </c>
      <c r="Q54" s="71"/>
      <c r="R54" s="71"/>
      <c r="S54" s="71"/>
      <c r="T54" s="71"/>
      <c r="U54" s="71"/>
      <c r="V54" s="71">
        <v>10</v>
      </c>
      <c r="W54" s="73">
        <f t="shared" si="1"/>
        <v>95</v>
      </c>
      <c r="X54" s="71">
        <v>2022</v>
      </c>
      <c r="Y54" s="71" t="s">
        <v>156</v>
      </c>
      <c r="Z54" s="71"/>
      <c r="AA54" s="71"/>
      <c r="AB54" s="71"/>
      <c r="AC54" s="71"/>
      <c r="AD54" s="71"/>
      <c r="AE54" s="71"/>
    </row>
    <row r="55" spans="1:31" x14ac:dyDescent="0.25">
      <c r="A55" s="37" t="s">
        <v>168</v>
      </c>
      <c r="B55" s="71" t="s">
        <v>330</v>
      </c>
      <c r="C55" s="71" t="s">
        <v>331</v>
      </c>
      <c r="D55" s="71" t="s">
        <v>332</v>
      </c>
      <c r="E55" s="71" t="s">
        <v>333</v>
      </c>
      <c r="F55" s="37" t="s">
        <v>69</v>
      </c>
      <c r="G55" s="71"/>
      <c r="H55" s="37" t="s">
        <v>125</v>
      </c>
      <c r="I55" s="37" t="s">
        <v>144</v>
      </c>
      <c r="J55" s="71"/>
      <c r="K55" s="72"/>
      <c r="L55" s="71">
        <v>39261</v>
      </c>
      <c r="M55" s="71" t="s">
        <v>156</v>
      </c>
      <c r="N55" s="71">
        <v>55</v>
      </c>
      <c r="O55" s="71">
        <v>10</v>
      </c>
      <c r="P55" s="71">
        <v>10</v>
      </c>
      <c r="Q55" s="71"/>
      <c r="R55" s="71"/>
      <c r="S55" s="71"/>
      <c r="T55" s="71"/>
      <c r="U55" s="71"/>
      <c r="V55" s="71">
        <v>10</v>
      </c>
      <c r="W55" s="73">
        <f t="shared" si="1"/>
        <v>85</v>
      </c>
      <c r="X55" s="71">
        <v>2022</v>
      </c>
      <c r="Y55" s="71" t="s">
        <v>159</v>
      </c>
      <c r="Z55" s="71"/>
      <c r="AA55" s="71" t="s">
        <v>158</v>
      </c>
      <c r="AB55" s="71">
        <v>2017</v>
      </c>
      <c r="AC55" s="71"/>
      <c r="AD55" s="71"/>
      <c r="AE55" s="71"/>
    </row>
    <row r="56" spans="1:31" x14ac:dyDescent="0.25">
      <c r="A56" s="37" t="s">
        <v>168</v>
      </c>
      <c r="B56" s="71" t="s">
        <v>330</v>
      </c>
      <c r="C56" s="71" t="s">
        <v>201</v>
      </c>
      <c r="D56" s="71" t="s">
        <v>334</v>
      </c>
      <c r="E56" s="71" t="s">
        <v>335</v>
      </c>
      <c r="F56" s="37" t="s">
        <v>117</v>
      </c>
      <c r="G56" s="71"/>
      <c r="H56" s="37" t="s">
        <v>125</v>
      </c>
      <c r="I56" s="37" t="s">
        <v>146</v>
      </c>
      <c r="J56" s="71"/>
      <c r="K56" s="72">
        <v>38687</v>
      </c>
      <c r="L56" s="71"/>
      <c r="M56" s="71"/>
      <c r="N56" s="71">
        <v>55</v>
      </c>
      <c r="O56" s="71">
        <v>10</v>
      </c>
      <c r="P56" s="71">
        <v>14.8</v>
      </c>
      <c r="Q56" s="71"/>
      <c r="R56" s="71"/>
      <c r="S56" s="71"/>
      <c r="T56" s="71"/>
      <c r="U56" s="71"/>
      <c r="V56" s="71">
        <v>10</v>
      </c>
      <c r="W56" s="73">
        <f t="shared" si="1"/>
        <v>89.8</v>
      </c>
      <c r="X56" s="71">
        <v>2022</v>
      </c>
      <c r="Y56" s="71" t="s">
        <v>158</v>
      </c>
      <c r="Z56" s="71"/>
      <c r="AA56" s="71" t="s">
        <v>157</v>
      </c>
      <c r="AB56" s="71">
        <v>2017</v>
      </c>
      <c r="AC56" s="71"/>
      <c r="AD56" s="71"/>
      <c r="AE56" s="71"/>
    </row>
    <row r="57" spans="1:31" x14ac:dyDescent="0.25">
      <c r="A57" s="37" t="s">
        <v>168</v>
      </c>
      <c r="B57" s="71" t="s">
        <v>330</v>
      </c>
      <c r="C57" s="71" t="s">
        <v>336</v>
      </c>
      <c r="D57" s="71" t="s">
        <v>218</v>
      </c>
      <c r="E57" s="71" t="s">
        <v>337</v>
      </c>
      <c r="F57" s="37" t="s">
        <v>108</v>
      </c>
      <c r="G57" s="71"/>
      <c r="H57" s="37" t="s">
        <v>125</v>
      </c>
      <c r="I57" s="37" t="s">
        <v>144</v>
      </c>
      <c r="J57" s="71"/>
      <c r="K57" s="72">
        <v>37834</v>
      </c>
      <c r="L57" s="71">
        <v>44809</v>
      </c>
      <c r="M57" s="71"/>
      <c r="N57" s="71">
        <v>47.4</v>
      </c>
      <c r="O57" s="71">
        <v>12</v>
      </c>
      <c r="P57" s="71">
        <v>15</v>
      </c>
      <c r="Q57" s="71"/>
      <c r="R57" s="71"/>
      <c r="S57" s="71"/>
      <c r="T57" s="71"/>
      <c r="U57" s="71"/>
      <c r="V57" s="71"/>
      <c r="W57" s="73">
        <f t="shared" si="1"/>
        <v>74.400000000000006</v>
      </c>
      <c r="X57" s="71">
        <v>2022</v>
      </c>
      <c r="Y57" s="71" t="s">
        <v>156</v>
      </c>
      <c r="Z57" s="71"/>
      <c r="AA57" s="71"/>
      <c r="AB57" s="71"/>
      <c r="AC57" s="71"/>
      <c r="AD57" s="71"/>
      <c r="AE57" s="71"/>
    </row>
    <row r="58" spans="1:31" x14ac:dyDescent="0.25">
      <c r="A58" s="37" t="s">
        <v>168</v>
      </c>
      <c r="B58" s="71" t="s">
        <v>173</v>
      </c>
      <c r="C58" s="71" t="s">
        <v>338</v>
      </c>
      <c r="D58" s="71" t="s">
        <v>339</v>
      </c>
      <c r="E58" s="71" t="s">
        <v>340</v>
      </c>
      <c r="F58" s="37" t="s">
        <v>69</v>
      </c>
      <c r="G58" s="71"/>
      <c r="H58" s="37" t="s">
        <v>125</v>
      </c>
      <c r="I58" s="37" t="s">
        <v>146</v>
      </c>
      <c r="J58" s="71"/>
      <c r="K58" s="72">
        <v>39569</v>
      </c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3">
        <f t="shared" si="1"/>
        <v>0</v>
      </c>
      <c r="X58" s="71"/>
      <c r="Y58" s="71"/>
      <c r="Z58" s="71" t="s">
        <v>176</v>
      </c>
      <c r="AA58" s="71" t="s">
        <v>157</v>
      </c>
      <c r="AB58" s="71">
        <v>2017</v>
      </c>
      <c r="AC58" s="71"/>
      <c r="AD58" s="71"/>
      <c r="AE58" s="71"/>
    </row>
    <row r="59" spans="1:31" x14ac:dyDescent="0.25">
      <c r="A59" s="37" t="s">
        <v>168</v>
      </c>
      <c r="B59" s="71" t="s">
        <v>173</v>
      </c>
      <c r="C59" s="71" t="s">
        <v>341</v>
      </c>
      <c r="D59" s="71" t="s">
        <v>342</v>
      </c>
      <c r="E59" s="71" t="s">
        <v>343</v>
      </c>
      <c r="F59" s="37" t="s">
        <v>69</v>
      </c>
      <c r="G59" s="71"/>
      <c r="H59" s="37" t="s">
        <v>125</v>
      </c>
      <c r="I59" s="37" t="s">
        <v>146</v>
      </c>
      <c r="J59" s="71"/>
      <c r="K59" s="72">
        <v>42917</v>
      </c>
      <c r="L59" s="71"/>
      <c r="M59" s="71"/>
      <c r="N59" s="71">
        <v>55</v>
      </c>
      <c r="O59" s="71">
        <v>10</v>
      </c>
      <c r="P59" s="71">
        <v>15</v>
      </c>
      <c r="Q59" s="71"/>
      <c r="R59" s="71"/>
      <c r="S59" s="71"/>
      <c r="T59" s="71"/>
      <c r="U59" s="71"/>
      <c r="V59" s="71">
        <v>10</v>
      </c>
      <c r="W59" s="73">
        <f t="shared" si="1"/>
        <v>90</v>
      </c>
      <c r="X59" s="71">
        <v>2022</v>
      </c>
      <c r="Y59" s="71" t="s">
        <v>157</v>
      </c>
      <c r="Z59" s="71"/>
      <c r="AA59" s="71" t="s">
        <v>156</v>
      </c>
      <c r="AB59" s="71">
        <v>2017</v>
      </c>
      <c r="AC59" s="71"/>
      <c r="AD59" s="71"/>
      <c r="AE59" s="71"/>
    </row>
    <row r="60" spans="1:31" x14ac:dyDescent="0.25">
      <c r="A60" s="37" t="s">
        <v>168</v>
      </c>
      <c r="B60" s="71" t="s">
        <v>173</v>
      </c>
      <c r="C60" s="71" t="s">
        <v>344</v>
      </c>
      <c r="D60" s="71" t="s">
        <v>186</v>
      </c>
      <c r="E60" s="71" t="s">
        <v>345</v>
      </c>
      <c r="F60" s="37" t="s">
        <v>69</v>
      </c>
      <c r="G60" s="71"/>
      <c r="H60" s="37" t="s">
        <v>125</v>
      </c>
      <c r="I60" s="37" t="s">
        <v>146</v>
      </c>
      <c r="J60" s="71"/>
      <c r="K60" s="72">
        <v>43101</v>
      </c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3">
        <f t="shared" si="1"/>
        <v>0</v>
      </c>
      <c r="X60" s="71"/>
      <c r="Y60" s="71"/>
      <c r="Z60" s="71" t="s">
        <v>551</v>
      </c>
      <c r="AA60" s="71" t="s">
        <v>156</v>
      </c>
      <c r="AB60" s="71">
        <v>2018</v>
      </c>
      <c r="AC60" s="71"/>
      <c r="AD60" s="71"/>
      <c r="AE60" s="71"/>
    </row>
    <row r="61" spans="1:31" x14ac:dyDescent="0.25">
      <c r="A61" s="37" t="s">
        <v>168</v>
      </c>
      <c r="B61" s="71" t="s">
        <v>173</v>
      </c>
      <c r="C61" s="71" t="s">
        <v>306</v>
      </c>
      <c r="D61" s="71" t="s">
        <v>346</v>
      </c>
      <c r="E61" s="71" t="s">
        <v>347</v>
      </c>
      <c r="F61" s="37" t="s">
        <v>69</v>
      </c>
      <c r="G61" s="71"/>
      <c r="H61" s="37" t="s">
        <v>125</v>
      </c>
      <c r="I61" s="37" t="s">
        <v>146</v>
      </c>
      <c r="J61" s="71"/>
      <c r="K61" s="72">
        <v>40011</v>
      </c>
      <c r="L61" s="71"/>
      <c r="M61" s="71"/>
      <c r="N61" s="71">
        <v>50.6</v>
      </c>
      <c r="O61" s="71">
        <v>12</v>
      </c>
      <c r="P61" s="71">
        <v>15</v>
      </c>
      <c r="Q61" s="71"/>
      <c r="R61" s="71"/>
      <c r="S61" s="71"/>
      <c r="T61" s="71"/>
      <c r="U61" s="71"/>
      <c r="V61" s="71">
        <v>10</v>
      </c>
      <c r="W61" s="73">
        <f t="shared" si="1"/>
        <v>87.6</v>
      </c>
      <c r="X61" s="71">
        <v>2022</v>
      </c>
      <c r="Y61" s="71" t="s">
        <v>156</v>
      </c>
      <c r="Z61" s="71"/>
      <c r="AA61" s="71"/>
      <c r="AB61" s="71"/>
      <c r="AC61" s="71"/>
      <c r="AD61" s="71"/>
      <c r="AE61" s="71"/>
    </row>
    <row r="62" spans="1:31" x14ac:dyDescent="0.25">
      <c r="A62" s="37" t="s">
        <v>168</v>
      </c>
      <c r="B62" s="71" t="s">
        <v>173</v>
      </c>
      <c r="C62" s="71" t="s">
        <v>272</v>
      </c>
      <c r="D62" s="71" t="s">
        <v>214</v>
      </c>
      <c r="E62" s="71" t="s">
        <v>348</v>
      </c>
      <c r="F62" s="37" t="s">
        <v>69</v>
      </c>
      <c r="G62" s="71"/>
      <c r="H62" s="37" t="s">
        <v>125</v>
      </c>
      <c r="I62" s="37" t="s">
        <v>144</v>
      </c>
      <c r="J62" s="71"/>
      <c r="K62" s="72">
        <v>37750</v>
      </c>
      <c r="L62" s="72">
        <v>40835</v>
      </c>
      <c r="M62" s="71" t="s">
        <v>156</v>
      </c>
      <c r="N62" s="71">
        <v>55</v>
      </c>
      <c r="O62" s="71">
        <v>10</v>
      </c>
      <c r="P62" s="71">
        <v>10</v>
      </c>
      <c r="Q62" s="71"/>
      <c r="R62" s="71"/>
      <c r="S62" s="71"/>
      <c r="T62" s="71"/>
      <c r="U62" s="71"/>
      <c r="V62" s="71">
        <v>10</v>
      </c>
      <c r="W62" s="73">
        <f t="shared" si="1"/>
        <v>85</v>
      </c>
      <c r="X62" s="71">
        <v>2022</v>
      </c>
      <c r="Y62" s="71" t="s">
        <v>159</v>
      </c>
      <c r="Z62" s="71"/>
      <c r="AA62" s="71" t="s">
        <v>158</v>
      </c>
      <c r="AB62" s="71">
        <v>2017</v>
      </c>
      <c r="AC62" s="71"/>
      <c r="AD62" s="71"/>
      <c r="AE62" s="71"/>
    </row>
    <row r="63" spans="1:31" x14ac:dyDescent="0.25">
      <c r="A63" s="37" t="s">
        <v>168</v>
      </c>
      <c r="B63" s="71" t="s">
        <v>349</v>
      </c>
      <c r="C63" s="71" t="s">
        <v>350</v>
      </c>
      <c r="D63" s="71" t="s">
        <v>264</v>
      </c>
      <c r="E63" s="71" t="s">
        <v>351</v>
      </c>
      <c r="F63" s="37" t="s">
        <v>69</v>
      </c>
      <c r="G63" s="71"/>
      <c r="H63" s="37" t="s">
        <v>125</v>
      </c>
      <c r="I63" s="37" t="s">
        <v>146</v>
      </c>
      <c r="J63" s="71"/>
      <c r="K63" s="72">
        <v>39960</v>
      </c>
      <c r="L63" s="71"/>
      <c r="M63" s="71"/>
      <c r="N63" s="71">
        <v>55</v>
      </c>
      <c r="O63" s="71">
        <v>10</v>
      </c>
      <c r="P63" s="71">
        <v>10</v>
      </c>
      <c r="Q63" s="71"/>
      <c r="R63" s="71"/>
      <c r="S63" s="71"/>
      <c r="T63" s="71"/>
      <c r="U63" s="71"/>
      <c r="V63" s="71">
        <v>10</v>
      </c>
      <c r="W63" s="73">
        <f t="shared" si="1"/>
        <v>85</v>
      </c>
      <c r="X63" s="71">
        <v>2022</v>
      </c>
      <c r="Y63" s="71" t="s">
        <v>158</v>
      </c>
      <c r="Z63" s="71"/>
      <c r="AA63" s="71" t="s">
        <v>157</v>
      </c>
      <c r="AB63" s="71">
        <v>2017</v>
      </c>
      <c r="AC63" s="71"/>
      <c r="AD63" s="71"/>
      <c r="AE63" s="71"/>
    </row>
    <row r="64" spans="1:31" x14ac:dyDescent="0.25">
      <c r="A64" s="37" t="s">
        <v>168</v>
      </c>
      <c r="B64" s="71" t="s">
        <v>313</v>
      </c>
      <c r="C64" s="71" t="s">
        <v>552</v>
      </c>
      <c r="D64" s="71" t="s">
        <v>346</v>
      </c>
      <c r="E64" s="71" t="s">
        <v>352</v>
      </c>
      <c r="F64" s="37" t="s">
        <v>69</v>
      </c>
      <c r="G64" s="71"/>
      <c r="H64" s="37" t="s">
        <v>125</v>
      </c>
      <c r="I64" s="37" t="s">
        <v>146</v>
      </c>
      <c r="J64" s="71"/>
      <c r="K64" s="72">
        <v>42917</v>
      </c>
      <c r="L64" s="71"/>
      <c r="M64" s="71"/>
      <c r="N64" s="71">
        <v>55</v>
      </c>
      <c r="O64" s="71">
        <v>15</v>
      </c>
      <c r="P64" s="71">
        <v>15</v>
      </c>
      <c r="Q64" s="71"/>
      <c r="R64" s="71"/>
      <c r="S64" s="71"/>
      <c r="T64" s="71"/>
      <c r="U64" s="71"/>
      <c r="V64" s="71">
        <v>10</v>
      </c>
      <c r="W64" s="73">
        <f t="shared" si="1"/>
        <v>95</v>
      </c>
      <c r="X64" s="71">
        <v>2022</v>
      </c>
      <c r="Y64" s="71" t="s">
        <v>157</v>
      </c>
      <c r="Z64" s="71"/>
      <c r="AA64" s="71" t="s">
        <v>156</v>
      </c>
      <c r="AB64" s="71">
        <v>2017</v>
      </c>
      <c r="AC64" s="71"/>
      <c r="AD64" s="71"/>
      <c r="AE64" s="71"/>
    </row>
    <row r="65" spans="1:31" x14ac:dyDescent="0.25">
      <c r="A65" s="37" t="s">
        <v>168</v>
      </c>
      <c r="B65" s="71" t="s">
        <v>353</v>
      </c>
      <c r="C65" s="71" t="s">
        <v>354</v>
      </c>
      <c r="D65" s="71" t="s">
        <v>355</v>
      </c>
      <c r="E65" s="71" t="s">
        <v>356</v>
      </c>
      <c r="F65" s="37" t="s">
        <v>69</v>
      </c>
      <c r="G65" s="71"/>
      <c r="H65" s="37" t="s">
        <v>125</v>
      </c>
      <c r="I65" s="37" t="s">
        <v>161</v>
      </c>
      <c r="J65" s="71"/>
      <c r="K65" s="72">
        <v>41999</v>
      </c>
      <c r="L65" s="71"/>
      <c r="M65" s="71"/>
      <c r="N65" s="71">
        <v>46</v>
      </c>
      <c r="O65" s="71">
        <v>10</v>
      </c>
      <c r="P65" s="71">
        <v>15</v>
      </c>
      <c r="Q65" s="71"/>
      <c r="R65" s="71"/>
      <c r="S65" s="71"/>
      <c r="T65" s="71"/>
      <c r="U65" s="71"/>
      <c r="V65" s="71">
        <v>10</v>
      </c>
      <c r="W65" s="73">
        <f t="shared" si="1"/>
        <v>81</v>
      </c>
      <c r="X65" s="71">
        <v>2022</v>
      </c>
      <c r="Y65" s="71" t="s">
        <v>156</v>
      </c>
      <c r="Z65" s="71"/>
      <c r="AA65" s="71"/>
      <c r="AB65" s="71"/>
      <c r="AC65" s="71"/>
      <c r="AD65" s="71"/>
      <c r="AE65" s="71"/>
    </row>
    <row r="66" spans="1:31" x14ac:dyDescent="0.25">
      <c r="A66" s="37" t="s">
        <v>168</v>
      </c>
      <c r="B66" s="71" t="s">
        <v>357</v>
      </c>
      <c r="C66" s="71" t="s">
        <v>313</v>
      </c>
      <c r="D66" s="71" t="s">
        <v>358</v>
      </c>
      <c r="E66" s="71" t="s">
        <v>359</v>
      </c>
      <c r="F66" s="37" t="s">
        <v>69</v>
      </c>
      <c r="G66" s="71"/>
      <c r="H66" s="37" t="s">
        <v>125</v>
      </c>
      <c r="I66" s="37" t="s">
        <v>146</v>
      </c>
      <c r="J66" s="71"/>
      <c r="K66" s="72">
        <v>43101</v>
      </c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3">
        <f t="shared" si="1"/>
        <v>0</v>
      </c>
      <c r="X66" s="71"/>
      <c r="Y66" s="71"/>
      <c r="Z66" s="71" t="s">
        <v>181</v>
      </c>
      <c r="AA66" s="71" t="s">
        <v>156</v>
      </c>
      <c r="AB66" s="71">
        <v>2018</v>
      </c>
      <c r="AC66" s="71"/>
      <c r="AD66" s="71"/>
      <c r="AE66" s="71"/>
    </row>
    <row r="67" spans="1:31" x14ac:dyDescent="0.25">
      <c r="A67" s="37" t="s">
        <v>168</v>
      </c>
      <c r="B67" s="71" t="s">
        <v>360</v>
      </c>
      <c r="C67" s="71" t="s">
        <v>360</v>
      </c>
      <c r="D67" s="71" t="s">
        <v>361</v>
      </c>
      <c r="E67" s="71" t="s">
        <v>362</v>
      </c>
      <c r="F67" s="37" t="s">
        <v>69</v>
      </c>
      <c r="G67" s="71"/>
      <c r="H67" s="37" t="s">
        <v>125</v>
      </c>
      <c r="I67" s="37" t="s">
        <v>146</v>
      </c>
      <c r="J67" s="71"/>
      <c r="K67" s="72">
        <v>40725</v>
      </c>
      <c r="L67" s="71"/>
      <c r="M67" s="71"/>
      <c r="N67" s="71">
        <v>55</v>
      </c>
      <c r="O67" s="71">
        <v>15</v>
      </c>
      <c r="P67" s="71">
        <v>15</v>
      </c>
      <c r="Q67" s="71"/>
      <c r="R67" s="71"/>
      <c r="S67" s="71"/>
      <c r="T67" s="71"/>
      <c r="U67" s="71"/>
      <c r="V67" s="71">
        <v>10</v>
      </c>
      <c r="W67" s="73">
        <f t="shared" si="1"/>
        <v>95</v>
      </c>
      <c r="X67" s="71">
        <v>2022</v>
      </c>
      <c r="Y67" s="71" t="s">
        <v>156</v>
      </c>
      <c r="Z67" s="71"/>
      <c r="AA67" s="71"/>
      <c r="AB67" s="71"/>
      <c r="AC67" s="71"/>
      <c r="AD67" s="71"/>
      <c r="AE67" s="71"/>
    </row>
    <row r="68" spans="1:31" x14ac:dyDescent="0.25">
      <c r="A68" s="37" t="s">
        <v>168</v>
      </c>
      <c r="B68" s="71" t="s">
        <v>254</v>
      </c>
      <c r="C68" s="71" t="s">
        <v>330</v>
      </c>
      <c r="D68" s="71" t="s">
        <v>363</v>
      </c>
      <c r="E68" s="71" t="s">
        <v>364</v>
      </c>
      <c r="F68" s="37" t="s">
        <v>69</v>
      </c>
      <c r="G68" s="71"/>
      <c r="H68" s="37" t="s">
        <v>125</v>
      </c>
      <c r="I68" s="37" t="s">
        <v>144</v>
      </c>
      <c r="J68" s="71"/>
      <c r="K68" s="71"/>
      <c r="L68" s="72">
        <v>41049</v>
      </c>
      <c r="M68" s="71"/>
      <c r="N68" s="71">
        <v>55</v>
      </c>
      <c r="O68" s="71">
        <v>10</v>
      </c>
      <c r="P68" s="71">
        <v>10</v>
      </c>
      <c r="Q68" s="71"/>
      <c r="R68" s="71"/>
      <c r="S68" s="71"/>
      <c r="T68" s="71"/>
      <c r="U68" s="71"/>
      <c r="V68" s="71">
        <v>10</v>
      </c>
      <c r="W68" s="73">
        <f t="shared" si="1"/>
        <v>85</v>
      </c>
      <c r="X68" s="71">
        <v>2022</v>
      </c>
      <c r="Y68" s="71" t="s">
        <v>158</v>
      </c>
      <c r="Z68" s="71"/>
      <c r="AA68" s="71" t="s">
        <v>157</v>
      </c>
      <c r="AB68" s="71">
        <v>2017</v>
      </c>
      <c r="AC68" s="71"/>
      <c r="AD68" s="71"/>
      <c r="AE68" s="71"/>
    </row>
    <row r="69" spans="1:31" x14ac:dyDescent="0.25">
      <c r="A69" s="37" t="s">
        <v>168</v>
      </c>
      <c r="B69" s="71" t="s">
        <v>365</v>
      </c>
      <c r="C69" s="71" t="s">
        <v>366</v>
      </c>
      <c r="D69" s="71" t="s">
        <v>367</v>
      </c>
      <c r="E69" s="71" t="s">
        <v>368</v>
      </c>
      <c r="F69" s="37" t="s">
        <v>69</v>
      </c>
      <c r="G69" s="71"/>
      <c r="H69" s="37" t="s">
        <v>125</v>
      </c>
      <c r="I69" s="37" t="s">
        <v>146</v>
      </c>
      <c r="J69" s="71"/>
      <c r="K69" s="72">
        <v>42319</v>
      </c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3">
        <f t="shared" si="1"/>
        <v>0</v>
      </c>
      <c r="X69" s="71"/>
      <c r="Y69" s="71"/>
      <c r="Z69" s="71" t="s">
        <v>176</v>
      </c>
      <c r="AA69" s="71"/>
      <c r="AB69" s="71"/>
      <c r="AC69" s="71"/>
      <c r="AD69" s="71"/>
      <c r="AE69" s="71"/>
    </row>
    <row r="70" spans="1:31" x14ac:dyDescent="0.25">
      <c r="A70" s="37" t="s">
        <v>168</v>
      </c>
      <c r="B70" s="71" t="s">
        <v>369</v>
      </c>
      <c r="C70" s="71" t="s">
        <v>370</v>
      </c>
      <c r="D70" s="71" t="s">
        <v>371</v>
      </c>
      <c r="E70" s="71" t="s">
        <v>372</v>
      </c>
      <c r="F70" s="37" t="s">
        <v>69</v>
      </c>
      <c r="G70" s="71"/>
      <c r="H70" s="37" t="s">
        <v>125</v>
      </c>
      <c r="I70" s="37" t="s">
        <v>144</v>
      </c>
      <c r="J70" s="71"/>
      <c r="K70" s="72">
        <v>38108</v>
      </c>
      <c r="L70" s="72">
        <v>39261</v>
      </c>
      <c r="M70" s="71" t="s">
        <v>156</v>
      </c>
      <c r="N70" s="71">
        <v>55</v>
      </c>
      <c r="O70" s="71">
        <v>10</v>
      </c>
      <c r="P70" s="71">
        <v>10</v>
      </c>
      <c r="Q70" s="71"/>
      <c r="R70" s="71"/>
      <c r="S70" s="71"/>
      <c r="T70" s="71"/>
      <c r="U70" s="71"/>
      <c r="V70" s="71">
        <v>10</v>
      </c>
      <c r="W70" s="73">
        <f t="shared" si="1"/>
        <v>85</v>
      </c>
      <c r="X70" s="71">
        <v>2022</v>
      </c>
      <c r="Y70" s="71" t="s">
        <v>158</v>
      </c>
      <c r="Z70" s="71"/>
      <c r="AA70" s="71" t="s">
        <v>157</v>
      </c>
      <c r="AB70" s="71">
        <v>2017</v>
      </c>
      <c r="AC70" s="71"/>
      <c r="AD70" s="71"/>
      <c r="AE70" s="71"/>
    </row>
    <row r="71" spans="1:31" x14ac:dyDescent="0.25">
      <c r="A71" s="37" t="s">
        <v>168</v>
      </c>
      <c r="B71" s="71" t="s">
        <v>280</v>
      </c>
      <c r="C71" s="71" t="s">
        <v>373</v>
      </c>
      <c r="D71" s="71" t="s">
        <v>374</v>
      </c>
      <c r="E71" s="71" t="s">
        <v>375</v>
      </c>
      <c r="F71" s="37" t="s">
        <v>69</v>
      </c>
      <c r="G71" s="71"/>
      <c r="H71" s="37" t="s">
        <v>125</v>
      </c>
      <c r="I71" s="37" t="s">
        <v>161</v>
      </c>
      <c r="J71" s="71"/>
      <c r="K71" s="72">
        <v>42198</v>
      </c>
      <c r="L71" s="71"/>
      <c r="M71" s="71"/>
      <c r="N71" s="71">
        <v>55</v>
      </c>
      <c r="O71" s="71">
        <v>15</v>
      </c>
      <c r="P71" s="71">
        <v>15</v>
      </c>
      <c r="Q71" s="71"/>
      <c r="R71" s="71"/>
      <c r="S71" s="71"/>
      <c r="T71" s="71"/>
      <c r="U71" s="71"/>
      <c r="V71" s="71">
        <v>10</v>
      </c>
      <c r="W71" s="73">
        <f t="shared" si="1"/>
        <v>95</v>
      </c>
      <c r="X71" s="71">
        <v>2022</v>
      </c>
      <c r="Y71" s="71" t="s">
        <v>156</v>
      </c>
      <c r="Z71" s="71"/>
      <c r="AA71" s="71"/>
      <c r="AB71" s="71"/>
      <c r="AC71" s="71"/>
      <c r="AD71" s="71"/>
      <c r="AE71" s="71"/>
    </row>
    <row r="72" spans="1:31" x14ac:dyDescent="0.25">
      <c r="A72" s="37" t="s">
        <v>168</v>
      </c>
      <c r="B72" s="71" t="s">
        <v>280</v>
      </c>
      <c r="C72" s="71" t="s">
        <v>553</v>
      </c>
      <c r="D72" s="71" t="s">
        <v>554</v>
      </c>
      <c r="E72" s="71" t="s">
        <v>555</v>
      </c>
      <c r="F72" s="37" t="s">
        <v>69</v>
      </c>
      <c r="G72" s="71"/>
      <c r="H72" s="37" t="s">
        <v>125</v>
      </c>
      <c r="I72" s="37" t="s">
        <v>162</v>
      </c>
      <c r="J72" s="71"/>
      <c r="K72" s="72">
        <v>39931</v>
      </c>
      <c r="L72" s="71"/>
      <c r="M72" s="71"/>
      <c r="N72" s="71">
        <v>55</v>
      </c>
      <c r="O72" s="71">
        <v>15</v>
      </c>
      <c r="P72" s="71">
        <v>8.3000000000000007</v>
      </c>
      <c r="Q72" s="71"/>
      <c r="R72" s="71"/>
      <c r="S72" s="71"/>
      <c r="T72" s="71"/>
      <c r="U72" s="71"/>
      <c r="V72" s="71">
        <v>10</v>
      </c>
      <c r="W72" s="73">
        <f t="shared" si="1"/>
        <v>88.3</v>
      </c>
      <c r="X72" s="71">
        <v>2022</v>
      </c>
      <c r="Y72" s="71" t="s">
        <v>156</v>
      </c>
      <c r="Z72" s="71"/>
      <c r="AA72" s="71"/>
      <c r="AB72" s="71"/>
      <c r="AC72" s="71"/>
      <c r="AD72" s="71"/>
      <c r="AE72" s="71"/>
    </row>
    <row r="73" spans="1:31" x14ac:dyDescent="0.25">
      <c r="A73" s="37" t="s">
        <v>168</v>
      </c>
      <c r="B73" s="71" t="s">
        <v>376</v>
      </c>
      <c r="C73" s="71" t="s">
        <v>377</v>
      </c>
      <c r="D73" s="71" t="s">
        <v>378</v>
      </c>
      <c r="E73" s="71" t="s">
        <v>379</v>
      </c>
      <c r="F73" s="37" t="s">
        <v>108</v>
      </c>
      <c r="G73" s="71"/>
      <c r="H73" s="37" t="s">
        <v>125</v>
      </c>
      <c r="I73" s="37" t="s">
        <v>162</v>
      </c>
      <c r="J73" s="71"/>
      <c r="K73" s="72">
        <v>39111</v>
      </c>
      <c r="L73" s="71"/>
      <c r="M73" s="71"/>
      <c r="N73" s="71">
        <v>55</v>
      </c>
      <c r="O73" s="71">
        <v>15</v>
      </c>
      <c r="P73" s="71">
        <v>15</v>
      </c>
      <c r="Q73" s="71"/>
      <c r="R73" s="71"/>
      <c r="S73" s="71"/>
      <c r="T73" s="71"/>
      <c r="U73" s="71"/>
      <c r="V73" s="71"/>
      <c r="W73" s="73">
        <f t="shared" si="1"/>
        <v>85</v>
      </c>
      <c r="X73" s="71">
        <v>2022</v>
      </c>
      <c r="Y73" s="71" t="s">
        <v>156</v>
      </c>
      <c r="Z73" s="71"/>
      <c r="AA73" s="71"/>
      <c r="AB73" s="71"/>
      <c r="AC73" s="71"/>
      <c r="AD73" s="71"/>
      <c r="AE73" s="71"/>
    </row>
    <row r="74" spans="1:31" x14ac:dyDescent="0.25">
      <c r="A74" s="37" t="s">
        <v>168</v>
      </c>
      <c r="B74" s="71" t="s">
        <v>380</v>
      </c>
      <c r="C74" s="71" t="s">
        <v>296</v>
      </c>
      <c r="D74" s="71" t="s">
        <v>381</v>
      </c>
      <c r="E74" s="71" t="s">
        <v>382</v>
      </c>
      <c r="F74" s="37" t="s">
        <v>69</v>
      </c>
      <c r="G74" s="71"/>
      <c r="H74" s="37" t="s">
        <v>125</v>
      </c>
      <c r="I74" s="37" t="s">
        <v>146</v>
      </c>
      <c r="J74" s="71"/>
      <c r="K74" s="72">
        <v>42917</v>
      </c>
      <c r="L74" s="71"/>
      <c r="M74" s="71"/>
      <c r="N74" s="71">
        <v>55</v>
      </c>
      <c r="O74" s="71">
        <v>15</v>
      </c>
      <c r="P74" s="71">
        <v>15</v>
      </c>
      <c r="Q74" s="71"/>
      <c r="R74" s="71"/>
      <c r="S74" s="71"/>
      <c r="T74" s="71"/>
      <c r="U74" s="71"/>
      <c r="V74" s="71">
        <v>10</v>
      </c>
      <c r="W74" s="73">
        <f t="shared" si="1"/>
        <v>95</v>
      </c>
      <c r="X74" s="71">
        <v>2022</v>
      </c>
      <c r="Y74" s="71" t="s">
        <v>157</v>
      </c>
      <c r="Z74" s="71"/>
      <c r="AA74" s="71" t="s">
        <v>156</v>
      </c>
      <c r="AB74" s="71">
        <v>2017</v>
      </c>
      <c r="AC74" s="71"/>
      <c r="AD74" s="71"/>
      <c r="AE74" s="71"/>
    </row>
    <row r="75" spans="1:31" x14ac:dyDescent="0.25">
      <c r="A75" s="37" t="s">
        <v>168</v>
      </c>
      <c r="B75" s="71" t="s">
        <v>383</v>
      </c>
      <c r="C75" s="71" t="s">
        <v>384</v>
      </c>
      <c r="D75" s="71" t="s">
        <v>385</v>
      </c>
      <c r="E75" s="71" t="s">
        <v>386</v>
      </c>
      <c r="F75" s="37" t="s">
        <v>69</v>
      </c>
      <c r="G75" s="71"/>
      <c r="H75" s="37" t="s">
        <v>125</v>
      </c>
      <c r="I75" s="37" t="s">
        <v>161</v>
      </c>
      <c r="J75" s="71"/>
      <c r="K75" s="72">
        <v>42944</v>
      </c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3">
        <f t="shared" si="1"/>
        <v>0</v>
      </c>
      <c r="X75" s="71"/>
      <c r="Y75" s="71"/>
      <c r="Z75" s="71" t="s">
        <v>204</v>
      </c>
      <c r="AA75" s="71"/>
      <c r="AB75" s="71"/>
      <c r="AC75" s="71"/>
      <c r="AD75" s="71"/>
      <c r="AE75" s="71"/>
    </row>
    <row r="76" spans="1:31" x14ac:dyDescent="0.25">
      <c r="A76" s="37" t="s">
        <v>168</v>
      </c>
      <c r="B76" s="71" t="s">
        <v>387</v>
      </c>
      <c r="C76" s="71" t="s">
        <v>388</v>
      </c>
      <c r="D76" s="71" t="s">
        <v>389</v>
      </c>
      <c r="E76" s="71" t="s">
        <v>390</v>
      </c>
      <c r="F76" s="37" t="s">
        <v>111</v>
      </c>
      <c r="G76" s="71"/>
      <c r="H76" s="37" t="s">
        <v>125</v>
      </c>
      <c r="I76" s="37" t="s">
        <v>146</v>
      </c>
      <c r="J76" s="71"/>
      <c r="K76" s="72">
        <v>42917</v>
      </c>
      <c r="L76" s="71"/>
      <c r="M76" s="71"/>
      <c r="N76" s="71">
        <v>55</v>
      </c>
      <c r="O76" s="71">
        <v>15</v>
      </c>
      <c r="P76" s="71">
        <v>15</v>
      </c>
      <c r="Q76" s="71"/>
      <c r="R76" s="71"/>
      <c r="S76" s="71"/>
      <c r="T76" s="71"/>
      <c r="U76" s="71"/>
      <c r="V76" s="71">
        <v>10</v>
      </c>
      <c r="W76" s="73">
        <f t="shared" si="1"/>
        <v>95</v>
      </c>
      <c r="X76" s="71">
        <v>2022</v>
      </c>
      <c r="Y76" s="71" t="s">
        <v>156</v>
      </c>
      <c r="Z76" s="71"/>
      <c r="AA76" s="71"/>
      <c r="AB76" s="71"/>
      <c r="AC76" s="71"/>
      <c r="AD76" s="71"/>
      <c r="AE76" s="71"/>
    </row>
    <row r="77" spans="1:31" x14ac:dyDescent="0.25">
      <c r="A77" s="37" t="s">
        <v>168</v>
      </c>
      <c r="B77" s="71" t="s">
        <v>391</v>
      </c>
      <c r="C77" s="71" t="s">
        <v>392</v>
      </c>
      <c r="D77" s="71" t="s">
        <v>393</v>
      </c>
      <c r="E77" s="71" t="s">
        <v>394</v>
      </c>
      <c r="F77" s="37" t="s">
        <v>69</v>
      </c>
      <c r="G77" s="71"/>
      <c r="H77" s="37" t="s">
        <v>125</v>
      </c>
      <c r="I77" s="37" t="s">
        <v>144</v>
      </c>
      <c r="J77" s="71"/>
      <c r="K77" s="72">
        <v>42917</v>
      </c>
      <c r="L77" s="71"/>
      <c r="M77" s="71"/>
      <c r="N77" s="71">
        <v>55</v>
      </c>
      <c r="O77" s="71">
        <v>15</v>
      </c>
      <c r="P77" s="71">
        <v>15</v>
      </c>
      <c r="Q77" s="71"/>
      <c r="R77" s="71"/>
      <c r="S77" s="71"/>
      <c r="T77" s="71"/>
      <c r="U77" s="71"/>
      <c r="V77" s="71">
        <v>10</v>
      </c>
      <c r="W77" s="73">
        <f t="shared" si="1"/>
        <v>95</v>
      </c>
      <c r="X77" s="71">
        <v>2022</v>
      </c>
      <c r="Y77" s="71" t="s">
        <v>156</v>
      </c>
      <c r="Z77" s="71"/>
      <c r="AA77" s="71"/>
      <c r="AB77" s="71"/>
      <c r="AC77" s="71"/>
      <c r="AD77" s="71"/>
      <c r="AE77" s="71"/>
    </row>
    <row r="78" spans="1:31" x14ac:dyDescent="0.25">
      <c r="A78" s="37" t="s">
        <v>168</v>
      </c>
      <c r="B78" s="71" t="s">
        <v>395</v>
      </c>
      <c r="C78" s="71" t="s">
        <v>396</v>
      </c>
      <c r="D78" s="71" t="s">
        <v>397</v>
      </c>
      <c r="E78" s="71" t="s">
        <v>398</v>
      </c>
      <c r="F78" s="37" t="s">
        <v>69</v>
      </c>
      <c r="G78" s="71"/>
      <c r="H78" s="37" t="s">
        <v>125</v>
      </c>
      <c r="I78" s="37" t="s">
        <v>146</v>
      </c>
      <c r="J78" s="71"/>
      <c r="K78" s="72">
        <v>38353</v>
      </c>
      <c r="L78" s="71"/>
      <c r="M78" s="71" t="s">
        <v>156</v>
      </c>
      <c r="N78" s="71">
        <v>55</v>
      </c>
      <c r="O78" s="71">
        <v>10</v>
      </c>
      <c r="P78" s="71">
        <v>10</v>
      </c>
      <c r="Q78" s="71"/>
      <c r="R78" s="71"/>
      <c r="S78" s="71"/>
      <c r="T78" s="71"/>
      <c r="U78" s="71"/>
      <c r="V78" s="71">
        <v>10</v>
      </c>
      <c r="W78" s="73">
        <f t="shared" si="1"/>
        <v>85</v>
      </c>
      <c r="X78" s="71">
        <v>2022</v>
      </c>
      <c r="Y78" s="71" t="s">
        <v>159</v>
      </c>
      <c r="Z78" s="71"/>
      <c r="AA78" s="71" t="s">
        <v>158</v>
      </c>
      <c r="AB78" s="71">
        <v>2017</v>
      </c>
      <c r="AC78" s="71"/>
      <c r="AD78" s="71"/>
      <c r="AE78" s="71"/>
    </row>
    <row r="79" spans="1:31" x14ac:dyDescent="0.25">
      <c r="A79" s="37" t="s">
        <v>168</v>
      </c>
      <c r="B79" s="71" t="s">
        <v>399</v>
      </c>
      <c r="C79" s="71" t="s">
        <v>400</v>
      </c>
      <c r="D79" s="71" t="s">
        <v>264</v>
      </c>
      <c r="E79" s="71" t="s">
        <v>401</v>
      </c>
      <c r="F79" s="37" t="s">
        <v>69</v>
      </c>
      <c r="G79" s="71"/>
      <c r="H79" s="37" t="s">
        <v>125</v>
      </c>
      <c r="I79" s="37" t="s">
        <v>144</v>
      </c>
      <c r="J79" s="71"/>
      <c r="K79" s="72">
        <v>39826</v>
      </c>
      <c r="L79" s="72">
        <v>42122</v>
      </c>
      <c r="M79" s="71"/>
      <c r="N79" s="71">
        <v>55</v>
      </c>
      <c r="O79" s="71">
        <v>10</v>
      </c>
      <c r="P79" s="71">
        <v>10</v>
      </c>
      <c r="Q79" s="71"/>
      <c r="R79" s="71"/>
      <c r="S79" s="71"/>
      <c r="T79" s="71"/>
      <c r="U79" s="71"/>
      <c r="V79" s="71">
        <v>10</v>
      </c>
      <c r="W79" s="73">
        <f t="shared" si="1"/>
        <v>85</v>
      </c>
      <c r="X79" s="71">
        <v>2022</v>
      </c>
      <c r="Y79" s="71" t="s">
        <v>158</v>
      </c>
      <c r="Z79" s="71"/>
      <c r="AA79" s="71" t="s">
        <v>157</v>
      </c>
      <c r="AB79" s="71">
        <v>2017</v>
      </c>
      <c r="AC79" s="71"/>
      <c r="AD79" s="71"/>
      <c r="AE79" s="71"/>
    </row>
    <row r="80" spans="1:31" x14ac:dyDescent="0.25">
      <c r="A80" s="37" t="s">
        <v>168</v>
      </c>
      <c r="B80" s="71" t="s">
        <v>399</v>
      </c>
      <c r="C80" s="71" t="s">
        <v>402</v>
      </c>
      <c r="D80" s="71" t="s">
        <v>403</v>
      </c>
      <c r="E80" s="71" t="s">
        <v>404</v>
      </c>
      <c r="F80" s="37" t="s">
        <v>69</v>
      </c>
      <c r="G80" s="71"/>
      <c r="H80" s="37" t="s">
        <v>125</v>
      </c>
      <c r="I80" s="37" t="s">
        <v>146</v>
      </c>
      <c r="J80" s="71"/>
      <c r="K80" s="72">
        <v>38491</v>
      </c>
      <c r="L80" s="71"/>
      <c r="M80" s="71" t="s">
        <v>156</v>
      </c>
      <c r="N80" s="71">
        <v>55</v>
      </c>
      <c r="O80" s="71">
        <v>10</v>
      </c>
      <c r="P80" s="71">
        <v>10</v>
      </c>
      <c r="Q80" s="71"/>
      <c r="R80" s="71"/>
      <c r="S80" s="71"/>
      <c r="T80" s="71"/>
      <c r="U80" s="71"/>
      <c r="V80" s="71">
        <v>10</v>
      </c>
      <c r="W80" s="73">
        <f t="shared" si="1"/>
        <v>85</v>
      </c>
      <c r="X80" s="71">
        <v>2022</v>
      </c>
      <c r="Y80" s="71" t="s">
        <v>159</v>
      </c>
      <c r="Z80" s="71"/>
      <c r="AA80" s="71" t="s">
        <v>158</v>
      </c>
      <c r="AB80" s="71">
        <v>2017</v>
      </c>
      <c r="AC80" s="71"/>
      <c r="AD80" s="71"/>
      <c r="AE80" s="71"/>
    </row>
    <row r="81" spans="1:31" x14ac:dyDescent="0.25">
      <c r="A81" s="37" t="s">
        <v>168</v>
      </c>
      <c r="B81" s="71" t="s">
        <v>399</v>
      </c>
      <c r="C81" s="71" t="s">
        <v>405</v>
      </c>
      <c r="D81" s="71" t="s">
        <v>406</v>
      </c>
      <c r="E81" s="71" t="s">
        <v>407</v>
      </c>
      <c r="F81" s="37" t="s">
        <v>69</v>
      </c>
      <c r="G81" s="71"/>
      <c r="H81" s="37" t="s">
        <v>125</v>
      </c>
      <c r="I81" s="37" t="s">
        <v>146</v>
      </c>
      <c r="J81" s="71"/>
      <c r="K81" s="72">
        <v>37803</v>
      </c>
      <c r="L81" s="71"/>
      <c r="M81" s="71"/>
      <c r="N81" s="71">
        <v>55</v>
      </c>
      <c r="O81" s="71">
        <v>15</v>
      </c>
      <c r="P81" s="71">
        <v>15</v>
      </c>
      <c r="Q81" s="71"/>
      <c r="R81" s="71"/>
      <c r="S81" s="71"/>
      <c r="T81" s="71"/>
      <c r="U81" s="71"/>
      <c r="V81" s="71">
        <v>10</v>
      </c>
      <c r="W81" s="73">
        <f t="shared" si="1"/>
        <v>95</v>
      </c>
      <c r="X81" s="71">
        <v>2022</v>
      </c>
      <c r="Y81" s="71" t="s">
        <v>156</v>
      </c>
      <c r="Z81" s="71"/>
      <c r="AA81" s="71"/>
      <c r="AB81" s="71"/>
      <c r="AC81" s="71"/>
      <c r="AD81" s="71"/>
      <c r="AE81" s="71"/>
    </row>
    <row r="82" spans="1:31" x14ac:dyDescent="0.25">
      <c r="A82" s="37" t="s">
        <v>168</v>
      </c>
      <c r="B82" s="71" t="s">
        <v>303</v>
      </c>
      <c r="C82" s="71" t="s">
        <v>408</v>
      </c>
      <c r="D82" s="71" t="s">
        <v>264</v>
      </c>
      <c r="E82" s="71" t="s">
        <v>409</v>
      </c>
      <c r="F82" s="37" t="s">
        <v>69</v>
      </c>
      <c r="G82" s="71"/>
      <c r="H82" s="37" t="s">
        <v>125</v>
      </c>
      <c r="I82" s="37" t="s">
        <v>146</v>
      </c>
      <c r="J82" s="71"/>
      <c r="K82" s="72">
        <v>42206</v>
      </c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3">
        <f t="shared" si="1"/>
        <v>0</v>
      </c>
      <c r="X82" s="71"/>
      <c r="Y82" s="71"/>
      <c r="Z82" s="71" t="s">
        <v>204</v>
      </c>
      <c r="AA82" s="71"/>
      <c r="AB82" s="71"/>
      <c r="AC82" s="71"/>
      <c r="AD82" s="71"/>
      <c r="AE82" s="71"/>
    </row>
    <row r="83" spans="1:31" x14ac:dyDescent="0.25">
      <c r="A83" s="37" t="s">
        <v>168</v>
      </c>
      <c r="B83" s="71" t="s">
        <v>303</v>
      </c>
      <c r="C83" s="71" t="s">
        <v>410</v>
      </c>
      <c r="D83" s="71" t="s">
        <v>222</v>
      </c>
      <c r="E83" s="71" t="s">
        <v>411</v>
      </c>
      <c r="F83" s="37" t="s">
        <v>69</v>
      </c>
      <c r="G83" s="71"/>
      <c r="H83" s="37" t="s">
        <v>125</v>
      </c>
      <c r="I83" s="37" t="s">
        <v>161</v>
      </c>
      <c r="J83" s="71"/>
      <c r="K83" s="72">
        <v>42916</v>
      </c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3">
        <f t="shared" si="1"/>
        <v>0</v>
      </c>
      <c r="X83" s="71"/>
      <c r="Y83" s="71"/>
      <c r="Z83" s="71" t="s">
        <v>204</v>
      </c>
      <c r="AA83" s="71"/>
      <c r="AB83" s="71"/>
      <c r="AC83" s="71"/>
      <c r="AD83" s="71"/>
      <c r="AE83" s="71"/>
    </row>
    <row r="84" spans="1:31" x14ac:dyDescent="0.25">
      <c r="A84" s="37" t="s">
        <v>168</v>
      </c>
      <c r="B84" s="71" t="s">
        <v>412</v>
      </c>
      <c r="C84" s="71" t="s">
        <v>413</v>
      </c>
      <c r="D84" s="71" t="s">
        <v>414</v>
      </c>
      <c r="E84" s="71" t="s">
        <v>415</v>
      </c>
      <c r="F84" s="37" t="s">
        <v>69</v>
      </c>
      <c r="G84" s="71"/>
      <c r="H84" s="37" t="s">
        <v>125</v>
      </c>
      <c r="I84" s="37" t="s">
        <v>146</v>
      </c>
      <c r="J84" s="71"/>
      <c r="K84" s="72">
        <v>39427</v>
      </c>
      <c r="L84" s="71"/>
      <c r="M84" s="71"/>
      <c r="N84" s="71">
        <v>55</v>
      </c>
      <c r="O84" s="71">
        <v>15</v>
      </c>
      <c r="P84" s="71">
        <v>10</v>
      </c>
      <c r="Q84" s="71"/>
      <c r="R84" s="71"/>
      <c r="S84" s="71"/>
      <c r="T84" s="71"/>
      <c r="U84" s="71"/>
      <c r="V84" s="71">
        <v>10</v>
      </c>
      <c r="W84" s="73">
        <f t="shared" si="1"/>
        <v>90</v>
      </c>
      <c r="X84" s="71">
        <v>2022</v>
      </c>
      <c r="Y84" s="71" t="s">
        <v>156</v>
      </c>
      <c r="Z84" s="71"/>
      <c r="AA84" s="71"/>
      <c r="AB84" s="71"/>
      <c r="AC84" s="71"/>
      <c r="AD84" s="71"/>
      <c r="AE84" s="71"/>
    </row>
    <row r="85" spans="1:31" x14ac:dyDescent="0.25">
      <c r="A85" s="37" t="s">
        <v>168</v>
      </c>
      <c r="B85" s="71" t="s">
        <v>416</v>
      </c>
      <c r="C85" s="71" t="s">
        <v>417</v>
      </c>
      <c r="D85" s="71" t="s">
        <v>194</v>
      </c>
      <c r="E85" s="71" t="s">
        <v>418</v>
      </c>
      <c r="F85" s="37" t="s">
        <v>419</v>
      </c>
      <c r="G85" s="71"/>
      <c r="H85" s="37" t="s">
        <v>125</v>
      </c>
      <c r="I85" s="37" t="s">
        <v>146</v>
      </c>
      <c r="J85" s="71"/>
      <c r="K85" s="72">
        <v>42298</v>
      </c>
      <c r="L85" s="71"/>
      <c r="M85" s="71"/>
      <c r="N85" s="71">
        <v>42</v>
      </c>
      <c r="O85" s="71">
        <v>12</v>
      </c>
      <c r="P85" s="71">
        <v>15</v>
      </c>
      <c r="Q85" s="71"/>
      <c r="R85" s="71"/>
      <c r="S85" s="71"/>
      <c r="T85" s="71"/>
      <c r="U85" s="71"/>
      <c r="V85" s="71">
        <v>10</v>
      </c>
      <c r="W85" s="73">
        <f t="shared" si="1"/>
        <v>79</v>
      </c>
      <c r="X85" s="71">
        <v>2022</v>
      </c>
      <c r="Y85" s="71" t="s">
        <v>156</v>
      </c>
      <c r="Z85" s="71"/>
      <c r="AA85" s="71"/>
      <c r="AB85" s="71"/>
      <c r="AC85" s="71"/>
      <c r="AD85" s="71"/>
      <c r="AE85" s="71"/>
    </row>
    <row r="86" spans="1:31" x14ac:dyDescent="0.25">
      <c r="A86" s="37" t="s">
        <v>168</v>
      </c>
      <c r="B86" s="71" t="s">
        <v>420</v>
      </c>
      <c r="C86" s="71" t="s">
        <v>296</v>
      </c>
      <c r="D86" s="71" t="s">
        <v>240</v>
      </c>
      <c r="E86" s="71" t="s">
        <v>421</v>
      </c>
      <c r="F86" s="37" t="s">
        <v>69</v>
      </c>
      <c r="G86" s="71"/>
      <c r="H86" s="37" t="s">
        <v>125</v>
      </c>
      <c r="I86" s="37" t="s">
        <v>161</v>
      </c>
      <c r="J86" s="71"/>
      <c r="K86" s="72">
        <v>40383</v>
      </c>
      <c r="L86" s="71"/>
      <c r="M86" s="71"/>
      <c r="N86" s="71">
        <v>55</v>
      </c>
      <c r="O86" s="71">
        <v>15</v>
      </c>
      <c r="P86" s="71">
        <v>15</v>
      </c>
      <c r="Q86" s="71"/>
      <c r="R86" s="71"/>
      <c r="S86" s="71"/>
      <c r="T86" s="71"/>
      <c r="U86" s="71"/>
      <c r="V86" s="71">
        <v>10</v>
      </c>
      <c r="W86" s="73">
        <f t="shared" si="1"/>
        <v>95</v>
      </c>
      <c r="X86" s="71">
        <v>2022</v>
      </c>
      <c r="Y86" s="71" t="s">
        <v>156</v>
      </c>
      <c r="Z86" s="71"/>
      <c r="AA86" s="71"/>
      <c r="AB86" s="71"/>
      <c r="AC86" s="71"/>
      <c r="AD86" s="71"/>
      <c r="AE86" s="71"/>
    </row>
    <row r="87" spans="1:31" x14ac:dyDescent="0.25">
      <c r="A87" s="37" t="s">
        <v>168</v>
      </c>
      <c r="B87" s="71" t="s">
        <v>422</v>
      </c>
      <c r="C87" s="71" t="s">
        <v>269</v>
      </c>
      <c r="D87" s="71" t="s">
        <v>423</v>
      </c>
      <c r="E87" s="71" t="s">
        <v>424</v>
      </c>
      <c r="F87" s="37" t="s">
        <v>69</v>
      </c>
      <c r="G87" s="71"/>
      <c r="H87" s="37" t="s">
        <v>125</v>
      </c>
      <c r="I87" s="37" t="s">
        <v>146</v>
      </c>
      <c r="J87" s="71"/>
      <c r="K87" s="72">
        <v>43347</v>
      </c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3">
        <f t="shared" si="1"/>
        <v>0</v>
      </c>
      <c r="X87" s="71"/>
      <c r="Y87" s="71"/>
      <c r="Z87" s="71" t="s">
        <v>204</v>
      </c>
      <c r="AA87" s="71"/>
      <c r="AB87" s="71"/>
      <c r="AC87" s="71"/>
      <c r="AD87" s="71"/>
      <c r="AE87" s="71"/>
    </row>
    <row r="88" spans="1:31" x14ac:dyDescent="0.25">
      <c r="A88" s="37" t="s">
        <v>168</v>
      </c>
      <c r="B88" s="71" t="s">
        <v>422</v>
      </c>
      <c r="C88" s="71" t="s">
        <v>306</v>
      </c>
      <c r="D88" s="71" t="s">
        <v>425</v>
      </c>
      <c r="E88" s="71" t="s">
        <v>426</v>
      </c>
      <c r="F88" s="37" t="s">
        <v>69</v>
      </c>
      <c r="G88" s="71"/>
      <c r="H88" s="37" t="s">
        <v>125</v>
      </c>
      <c r="I88" s="37" t="s">
        <v>146</v>
      </c>
      <c r="J88" s="71"/>
      <c r="K88" s="72">
        <v>42219</v>
      </c>
      <c r="L88" s="71"/>
      <c r="M88" s="71"/>
      <c r="N88" s="71">
        <v>55</v>
      </c>
      <c r="O88" s="71">
        <v>15</v>
      </c>
      <c r="P88" s="71">
        <v>15</v>
      </c>
      <c r="Q88" s="71"/>
      <c r="R88" s="71"/>
      <c r="S88" s="71"/>
      <c r="T88" s="71"/>
      <c r="U88" s="71"/>
      <c r="V88" s="71">
        <v>10</v>
      </c>
      <c r="W88" s="73">
        <f t="shared" si="1"/>
        <v>95</v>
      </c>
      <c r="X88" s="71">
        <v>2022</v>
      </c>
      <c r="Y88" s="71" t="s">
        <v>156</v>
      </c>
      <c r="Z88" s="71"/>
      <c r="AA88" s="71"/>
      <c r="AB88" s="71"/>
      <c r="AC88" s="71"/>
      <c r="AD88" s="71"/>
      <c r="AE88" s="71"/>
    </row>
    <row r="89" spans="1:31" x14ac:dyDescent="0.25">
      <c r="A89" s="37" t="s">
        <v>168</v>
      </c>
      <c r="B89" s="71" t="s">
        <v>422</v>
      </c>
      <c r="C89" s="71" t="s">
        <v>173</v>
      </c>
      <c r="D89" s="71" t="s">
        <v>427</v>
      </c>
      <c r="E89" s="71" t="s">
        <v>428</v>
      </c>
      <c r="F89" s="37" t="s">
        <v>69</v>
      </c>
      <c r="G89" s="71"/>
      <c r="H89" s="37" t="s">
        <v>125</v>
      </c>
      <c r="I89" s="37" t="s">
        <v>146</v>
      </c>
      <c r="J89" s="71"/>
      <c r="K89" s="72">
        <v>39630</v>
      </c>
      <c r="L89" s="71"/>
      <c r="M89" s="71"/>
      <c r="N89" s="71">
        <v>55</v>
      </c>
      <c r="O89" s="71">
        <v>15</v>
      </c>
      <c r="P89" s="71">
        <v>10</v>
      </c>
      <c r="Q89" s="71"/>
      <c r="R89" s="71"/>
      <c r="S89" s="71"/>
      <c r="T89" s="71"/>
      <c r="U89" s="71"/>
      <c r="V89" s="71">
        <v>10</v>
      </c>
      <c r="W89" s="73">
        <f t="shared" si="1"/>
        <v>90</v>
      </c>
      <c r="X89" s="71">
        <v>2022</v>
      </c>
      <c r="Y89" s="71" t="s">
        <v>158</v>
      </c>
      <c r="Z89" s="71"/>
      <c r="AA89" s="71" t="s">
        <v>157</v>
      </c>
      <c r="AB89" s="71">
        <v>2017</v>
      </c>
      <c r="AC89" s="71"/>
      <c r="AD89" s="71"/>
      <c r="AE89" s="71"/>
    </row>
    <row r="90" spans="1:31" x14ac:dyDescent="0.25">
      <c r="A90" s="37" t="s">
        <v>168</v>
      </c>
      <c r="B90" s="71" t="s">
        <v>422</v>
      </c>
      <c r="C90" s="71" t="s">
        <v>280</v>
      </c>
      <c r="D90" s="71" t="s">
        <v>556</v>
      </c>
      <c r="E90" s="71" t="s">
        <v>557</v>
      </c>
      <c r="F90" s="37" t="s">
        <v>69</v>
      </c>
      <c r="G90" s="71"/>
      <c r="H90" s="37" t="s">
        <v>125</v>
      </c>
      <c r="I90" s="37" t="s">
        <v>146</v>
      </c>
      <c r="J90" s="71"/>
      <c r="K90" s="72">
        <v>43032</v>
      </c>
      <c r="L90" s="71"/>
      <c r="M90" s="71"/>
      <c r="N90" s="71">
        <v>55</v>
      </c>
      <c r="O90" s="71">
        <v>15</v>
      </c>
      <c r="P90" s="71">
        <v>15</v>
      </c>
      <c r="Q90" s="71"/>
      <c r="R90" s="71"/>
      <c r="S90" s="71"/>
      <c r="T90" s="71"/>
      <c r="U90" s="71"/>
      <c r="V90" s="71">
        <v>10</v>
      </c>
      <c r="W90" s="73">
        <f t="shared" si="1"/>
        <v>95</v>
      </c>
      <c r="X90" s="71">
        <v>2022</v>
      </c>
      <c r="Y90" s="71" t="s">
        <v>156</v>
      </c>
      <c r="Z90" s="71"/>
      <c r="AA90" s="71"/>
      <c r="AB90" s="71"/>
      <c r="AC90" s="71"/>
      <c r="AD90" s="71"/>
      <c r="AE90" s="71"/>
    </row>
    <row r="91" spans="1:31" x14ac:dyDescent="0.25">
      <c r="A91" s="37" t="s">
        <v>168</v>
      </c>
      <c r="B91" s="71" t="s">
        <v>422</v>
      </c>
      <c r="C91" s="71" t="s">
        <v>429</v>
      </c>
      <c r="D91" s="71" t="s">
        <v>314</v>
      </c>
      <c r="E91" s="71" t="s">
        <v>430</v>
      </c>
      <c r="F91" s="37" t="s">
        <v>111</v>
      </c>
      <c r="G91" s="71"/>
      <c r="H91" s="37" t="s">
        <v>125</v>
      </c>
      <c r="I91" s="37" t="s">
        <v>146</v>
      </c>
      <c r="J91" s="71"/>
      <c r="K91" s="72">
        <v>42547</v>
      </c>
      <c r="L91" s="71"/>
      <c r="M91" s="71"/>
      <c r="N91" s="71">
        <v>55</v>
      </c>
      <c r="O91" s="71">
        <v>15</v>
      </c>
      <c r="P91" s="71">
        <v>15</v>
      </c>
      <c r="Q91" s="71"/>
      <c r="R91" s="71"/>
      <c r="S91" s="71"/>
      <c r="T91" s="71"/>
      <c r="U91" s="71"/>
      <c r="V91" s="71">
        <v>10</v>
      </c>
      <c r="W91" s="73">
        <f t="shared" si="1"/>
        <v>95</v>
      </c>
      <c r="X91" s="71">
        <v>2022</v>
      </c>
      <c r="Y91" s="71" t="s">
        <v>156</v>
      </c>
      <c r="Z91" s="71"/>
      <c r="AA91" s="71"/>
      <c r="AB91" s="71"/>
      <c r="AC91" s="71"/>
      <c r="AD91" s="71"/>
      <c r="AE91" s="71"/>
    </row>
    <row r="92" spans="1:31" x14ac:dyDescent="0.25">
      <c r="A92" s="37" t="s">
        <v>168</v>
      </c>
      <c r="B92" s="71" t="s">
        <v>431</v>
      </c>
      <c r="C92" s="71" t="s">
        <v>432</v>
      </c>
      <c r="D92" s="71" t="s">
        <v>433</v>
      </c>
      <c r="E92" s="71" t="s">
        <v>434</v>
      </c>
      <c r="F92" s="37" t="s">
        <v>69</v>
      </c>
      <c r="G92" s="71"/>
      <c r="H92" s="37" t="s">
        <v>125</v>
      </c>
      <c r="I92" s="37" t="s">
        <v>161</v>
      </c>
      <c r="J92" s="71"/>
      <c r="K92" s="72">
        <v>41465</v>
      </c>
      <c r="L92" s="71"/>
      <c r="M92" s="71"/>
      <c r="N92" s="71">
        <v>55</v>
      </c>
      <c r="O92" s="71">
        <v>15</v>
      </c>
      <c r="P92" s="71">
        <v>15</v>
      </c>
      <c r="Q92" s="71"/>
      <c r="R92" s="71"/>
      <c r="S92" s="71"/>
      <c r="T92" s="71"/>
      <c r="U92" s="71"/>
      <c r="V92" s="71">
        <v>10</v>
      </c>
      <c r="W92" s="73">
        <f t="shared" si="1"/>
        <v>95</v>
      </c>
      <c r="X92" s="71">
        <v>2022</v>
      </c>
      <c r="Y92" s="71" t="s">
        <v>156</v>
      </c>
      <c r="Z92" s="71"/>
      <c r="AA92" s="71"/>
      <c r="AB92" s="71"/>
      <c r="AC92" s="71"/>
      <c r="AD92" s="71"/>
      <c r="AE92" s="71"/>
    </row>
    <row r="93" spans="1:31" x14ac:dyDescent="0.25">
      <c r="A93" s="37" t="s">
        <v>168</v>
      </c>
      <c r="B93" s="71" t="s">
        <v>435</v>
      </c>
      <c r="C93" s="71" t="s">
        <v>269</v>
      </c>
      <c r="D93" s="71" t="s">
        <v>558</v>
      </c>
      <c r="E93" s="71" t="s">
        <v>436</v>
      </c>
      <c r="F93" s="37" t="s">
        <v>69</v>
      </c>
      <c r="G93" s="71"/>
      <c r="H93" s="37" t="s">
        <v>125</v>
      </c>
      <c r="I93" s="37" t="s">
        <v>146</v>
      </c>
      <c r="J93" s="71"/>
      <c r="K93" s="72">
        <v>41821</v>
      </c>
      <c r="L93" s="71"/>
      <c r="M93" s="71"/>
      <c r="N93" s="71">
        <v>55</v>
      </c>
      <c r="O93" s="71">
        <v>15</v>
      </c>
      <c r="P93" s="71">
        <v>15</v>
      </c>
      <c r="Q93" s="71"/>
      <c r="R93" s="71"/>
      <c r="S93" s="71"/>
      <c r="T93" s="71"/>
      <c r="U93" s="71"/>
      <c r="V93" s="71">
        <v>10</v>
      </c>
      <c r="W93" s="73">
        <f t="shared" si="1"/>
        <v>95</v>
      </c>
      <c r="X93" s="71">
        <v>2022</v>
      </c>
      <c r="Y93" s="71" t="s">
        <v>156</v>
      </c>
      <c r="Z93" s="71"/>
      <c r="AA93" s="71"/>
      <c r="AB93" s="71"/>
      <c r="AC93" s="71"/>
      <c r="AD93" s="71"/>
      <c r="AE93" s="71"/>
    </row>
    <row r="94" spans="1:31" x14ac:dyDescent="0.25">
      <c r="A94" s="37" t="s">
        <v>168</v>
      </c>
      <c r="B94" s="71" t="s">
        <v>437</v>
      </c>
      <c r="C94" s="71" t="s">
        <v>323</v>
      </c>
      <c r="D94" s="71" t="s">
        <v>438</v>
      </c>
      <c r="E94" s="71" t="s">
        <v>439</v>
      </c>
      <c r="F94" s="37" t="s">
        <v>69</v>
      </c>
      <c r="G94" s="71"/>
      <c r="H94" s="37" t="s">
        <v>125</v>
      </c>
      <c r="I94" s="37" t="s">
        <v>146</v>
      </c>
      <c r="J94" s="71"/>
      <c r="K94" s="72">
        <v>39173</v>
      </c>
      <c r="L94" s="71"/>
      <c r="M94" s="71"/>
      <c r="N94" s="71">
        <v>55</v>
      </c>
      <c r="O94" s="71">
        <v>10</v>
      </c>
      <c r="P94" s="71">
        <v>10</v>
      </c>
      <c r="Q94" s="71"/>
      <c r="R94" s="71"/>
      <c r="S94" s="71"/>
      <c r="T94" s="71"/>
      <c r="U94" s="71"/>
      <c r="V94" s="71">
        <v>10</v>
      </c>
      <c r="W94" s="73">
        <f t="shared" si="1"/>
        <v>85</v>
      </c>
      <c r="X94" s="71">
        <v>2022</v>
      </c>
      <c r="Y94" s="71" t="s">
        <v>158</v>
      </c>
      <c r="Z94" s="71"/>
      <c r="AA94" s="71" t="s">
        <v>157</v>
      </c>
      <c r="AB94" s="71">
        <v>2017</v>
      </c>
      <c r="AC94" s="71"/>
      <c r="AD94" s="71"/>
      <c r="AE94" s="71"/>
    </row>
    <row r="95" spans="1:31" x14ac:dyDescent="0.25">
      <c r="A95" s="37" t="s">
        <v>168</v>
      </c>
      <c r="B95" s="71" t="s">
        <v>440</v>
      </c>
      <c r="C95" s="71" t="s">
        <v>441</v>
      </c>
      <c r="D95" s="71" t="s">
        <v>342</v>
      </c>
      <c r="E95" s="71" t="s">
        <v>442</v>
      </c>
      <c r="F95" s="37" t="s">
        <v>69</v>
      </c>
      <c r="G95" s="71"/>
      <c r="H95" s="37" t="s">
        <v>125</v>
      </c>
      <c r="I95" s="37" t="s">
        <v>146</v>
      </c>
      <c r="J95" s="71"/>
      <c r="K95" s="72">
        <v>42916</v>
      </c>
      <c r="L95" s="71"/>
      <c r="M95" s="71"/>
      <c r="N95" s="71">
        <v>55</v>
      </c>
      <c r="O95" s="71">
        <v>15</v>
      </c>
      <c r="P95" s="71">
        <v>15</v>
      </c>
      <c r="Q95" s="71"/>
      <c r="R95" s="71"/>
      <c r="S95" s="71"/>
      <c r="T95" s="71"/>
      <c r="U95" s="71"/>
      <c r="V95" s="71">
        <v>10</v>
      </c>
      <c r="W95" s="73">
        <f t="shared" si="1"/>
        <v>95</v>
      </c>
      <c r="X95" s="71">
        <v>2022</v>
      </c>
      <c r="Y95" s="71" t="s">
        <v>156</v>
      </c>
      <c r="Z95" s="71"/>
      <c r="AA95" s="71"/>
      <c r="AB95" s="71"/>
      <c r="AC95" s="71"/>
      <c r="AD95" s="71"/>
      <c r="AE95" s="71"/>
    </row>
    <row r="96" spans="1:31" x14ac:dyDescent="0.25">
      <c r="A96" s="37" t="s">
        <v>168</v>
      </c>
      <c r="B96" s="71" t="s">
        <v>559</v>
      </c>
      <c r="C96" s="71" t="s">
        <v>560</v>
      </c>
      <c r="D96" s="71" t="s">
        <v>358</v>
      </c>
      <c r="E96" s="71" t="s">
        <v>561</v>
      </c>
      <c r="F96" s="37" t="s">
        <v>69</v>
      </c>
      <c r="G96" s="71"/>
      <c r="H96" s="37" t="s">
        <v>125</v>
      </c>
      <c r="I96" s="37" t="s">
        <v>146</v>
      </c>
      <c r="J96" s="71"/>
      <c r="K96" s="72">
        <v>44805</v>
      </c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3"/>
      <c r="X96" s="71"/>
      <c r="Y96" s="71" t="s">
        <v>542</v>
      </c>
      <c r="Z96" s="71" t="s">
        <v>543</v>
      </c>
      <c r="AA96" s="71"/>
      <c r="AB96" s="71"/>
      <c r="AC96" s="71"/>
      <c r="AD96" s="71"/>
      <c r="AE96" s="71"/>
    </row>
    <row r="97" spans="1:31" x14ac:dyDescent="0.25">
      <c r="A97" s="37" t="s">
        <v>168</v>
      </c>
      <c r="B97" s="71" t="s">
        <v>443</v>
      </c>
      <c r="C97" s="71"/>
      <c r="D97" s="71" t="s">
        <v>444</v>
      </c>
      <c r="E97" s="71" t="s">
        <v>445</v>
      </c>
      <c r="F97" s="37" t="s">
        <v>69</v>
      </c>
      <c r="G97" s="71"/>
      <c r="H97" s="37" t="s">
        <v>125</v>
      </c>
      <c r="I97" s="37" t="s">
        <v>146</v>
      </c>
      <c r="J97" s="71"/>
      <c r="K97" s="72">
        <v>39569</v>
      </c>
      <c r="L97" s="71"/>
      <c r="M97" s="71"/>
      <c r="N97" s="71">
        <v>50</v>
      </c>
      <c r="O97" s="71">
        <v>10</v>
      </c>
      <c r="P97" s="71">
        <v>10</v>
      </c>
      <c r="Q97" s="71"/>
      <c r="R97" s="71"/>
      <c r="S97" s="71"/>
      <c r="T97" s="71"/>
      <c r="U97" s="71"/>
      <c r="V97" s="71">
        <v>10</v>
      </c>
      <c r="W97" s="73">
        <f t="shared" si="1"/>
        <v>80</v>
      </c>
      <c r="X97" s="71">
        <v>2022</v>
      </c>
      <c r="Y97" s="71" t="s">
        <v>158</v>
      </c>
      <c r="Z97" s="71"/>
      <c r="AA97" s="71" t="s">
        <v>157</v>
      </c>
      <c r="AB97" s="71">
        <v>2017</v>
      </c>
      <c r="AC97" s="71"/>
      <c r="AD97" s="71"/>
      <c r="AE97" s="71"/>
    </row>
    <row r="98" spans="1:31" x14ac:dyDescent="0.25">
      <c r="A98" s="37" t="s">
        <v>168</v>
      </c>
      <c r="B98" s="71" t="s">
        <v>446</v>
      </c>
      <c r="C98" s="71" t="s">
        <v>303</v>
      </c>
      <c r="D98" s="71" t="s">
        <v>283</v>
      </c>
      <c r="E98" s="71" t="s">
        <v>447</v>
      </c>
      <c r="F98" s="37" t="s">
        <v>117</v>
      </c>
      <c r="G98" s="71"/>
      <c r="H98" s="37" t="s">
        <v>125</v>
      </c>
      <c r="I98" s="37" t="s">
        <v>146</v>
      </c>
      <c r="J98" s="71"/>
      <c r="K98" s="72">
        <v>39508</v>
      </c>
      <c r="L98" s="71"/>
      <c r="M98" s="71"/>
      <c r="N98" s="71">
        <v>55</v>
      </c>
      <c r="O98" s="71">
        <v>15</v>
      </c>
      <c r="P98" s="71">
        <v>15</v>
      </c>
      <c r="Q98" s="71"/>
      <c r="R98" s="71"/>
      <c r="S98" s="71"/>
      <c r="T98" s="71"/>
      <c r="U98" s="71"/>
      <c r="V98" s="71">
        <v>10</v>
      </c>
      <c r="W98" s="73">
        <f t="shared" si="1"/>
        <v>95</v>
      </c>
      <c r="X98" s="71">
        <v>2022</v>
      </c>
      <c r="Y98" s="71" t="s">
        <v>157</v>
      </c>
      <c r="Z98" s="71"/>
      <c r="AA98" s="71" t="s">
        <v>156</v>
      </c>
      <c r="AB98" s="71">
        <v>2017</v>
      </c>
      <c r="AC98" s="71"/>
      <c r="AD98" s="71"/>
      <c r="AE98" s="71"/>
    </row>
    <row r="99" spans="1:31" x14ac:dyDescent="0.25">
      <c r="A99" s="37" t="s">
        <v>168</v>
      </c>
      <c r="B99" s="71" t="s">
        <v>446</v>
      </c>
      <c r="C99" s="71" t="s">
        <v>422</v>
      </c>
      <c r="D99" s="71" t="s">
        <v>448</v>
      </c>
      <c r="E99" s="71" t="s">
        <v>449</v>
      </c>
      <c r="F99" s="37" t="s">
        <v>108</v>
      </c>
      <c r="G99" s="71"/>
      <c r="H99" s="37" t="s">
        <v>125</v>
      </c>
      <c r="I99" s="37" t="s">
        <v>144</v>
      </c>
      <c r="J99" s="71"/>
      <c r="K99" s="71"/>
      <c r="L99" s="72">
        <v>43194</v>
      </c>
      <c r="M99" s="71"/>
      <c r="N99" s="71">
        <v>55</v>
      </c>
      <c r="O99" s="71">
        <v>10</v>
      </c>
      <c r="P99" s="71">
        <v>10</v>
      </c>
      <c r="Q99" s="71"/>
      <c r="R99" s="71"/>
      <c r="S99" s="71"/>
      <c r="T99" s="71"/>
      <c r="U99" s="71"/>
      <c r="V99" s="71">
        <v>10</v>
      </c>
      <c r="W99" s="73">
        <f t="shared" si="1"/>
        <v>85</v>
      </c>
      <c r="X99" s="71">
        <v>2022</v>
      </c>
      <c r="Y99" s="71" t="s">
        <v>158</v>
      </c>
      <c r="Z99" s="71"/>
      <c r="AA99" s="71" t="s">
        <v>157</v>
      </c>
      <c r="AB99" s="71">
        <v>2017</v>
      </c>
      <c r="AC99" s="71"/>
      <c r="AD99" s="71"/>
      <c r="AE99" s="71"/>
    </row>
    <row r="100" spans="1:31" x14ac:dyDescent="0.25">
      <c r="A100" s="37" t="s">
        <v>168</v>
      </c>
      <c r="B100" s="71" t="s">
        <v>450</v>
      </c>
      <c r="C100" s="71" t="s">
        <v>446</v>
      </c>
      <c r="D100" s="71" t="s">
        <v>451</v>
      </c>
      <c r="E100" s="71" t="s">
        <v>452</v>
      </c>
      <c r="F100" s="37" t="s">
        <v>69</v>
      </c>
      <c r="G100" s="71"/>
      <c r="H100" s="37" t="s">
        <v>125</v>
      </c>
      <c r="I100" s="37" t="s">
        <v>146</v>
      </c>
      <c r="J100" s="71"/>
      <c r="K100" s="72">
        <v>43221</v>
      </c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3">
        <f t="shared" si="1"/>
        <v>0</v>
      </c>
      <c r="X100" s="71"/>
      <c r="Y100" s="71"/>
      <c r="Z100" s="71" t="s">
        <v>181</v>
      </c>
      <c r="AA100" s="71" t="s">
        <v>156</v>
      </c>
      <c r="AB100" s="71">
        <v>2019</v>
      </c>
      <c r="AC100" s="71"/>
      <c r="AD100" s="71"/>
      <c r="AE100" s="71"/>
    </row>
    <row r="101" spans="1:31" x14ac:dyDescent="0.25">
      <c r="A101" s="37" t="s">
        <v>168</v>
      </c>
      <c r="B101" s="71" t="s">
        <v>453</v>
      </c>
      <c r="C101" s="71" t="s">
        <v>454</v>
      </c>
      <c r="D101" s="71" t="s">
        <v>346</v>
      </c>
      <c r="E101" s="71" t="s">
        <v>455</v>
      </c>
      <c r="F101" s="37" t="s">
        <v>69</v>
      </c>
      <c r="G101" s="71"/>
      <c r="H101" s="37" t="s">
        <v>125</v>
      </c>
      <c r="I101" s="37" t="s">
        <v>146</v>
      </c>
      <c r="J101" s="71"/>
      <c r="K101" s="72">
        <v>40190</v>
      </c>
      <c r="L101" s="71"/>
      <c r="M101" s="71"/>
      <c r="N101" s="71">
        <v>65</v>
      </c>
      <c r="O101" s="71">
        <v>10</v>
      </c>
      <c r="P101" s="71">
        <v>10</v>
      </c>
      <c r="Q101" s="71"/>
      <c r="R101" s="71"/>
      <c r="S101" s="71"/>
      <c r="T101" s="71"/>
      <c r="U101" s="71"/>
      <c r="V101" s="71">
        <v>10</v>
      </c>
      <c r="W101" s="73">
        <f t="shared" si="1"/>
        <v>95</v>
      </c>
      <c r="X101" s="71">
        <v>2022</v>
      </c>
      <c r="Y101" s="71" t="s">
        <v>158</v>
      </c>
      <c r="Z101" s="71"/>
      <c r="AA101" s="71" t="s">
        <v>157</v>
      </c>
      <c r="AB101" s="71">
        <v>2017</v>
      </c>
      <c r="AC101" s="71"/>
      <c r="AD101" s="71"/>
      <c r="AE101" s="71"/>
    </row>
    <row r="102" spans="1:31" x14ac:dyDescent="0.25">
      <c r="A102" s="37" t="s">
        <v>168</v>
      </c>
      <c r="B102" s="71" t="s">
        <v>456</v>
      </c>
      <c r="C102" s="71" t="s">
        <v>383</v>
      </c>
      <c r="D102" s="71" t="s">
        <v>342</v>
      </c>
      <c r="E102" s="71" t="s">
        <v>457</v>
      </c>
      <c r="F102" s="37" t="s">
        <v>111</v>
      </c>
      <c r="G102" s="71"/>
      <c r="H102" s="37" t="s">
        <v>125</v>
      </c>
      <c r="I102" s="37" t="s">
        <v>162</v>
      </c>
      <c r="J102" s="71"/>
      <c r="K102" s="72">
        <v>42574</v>
      </c>
      <c r="L102" s="71"/>
      <c r="M102" s="71"/>
      <c r="N102" s="71">
        <v>55</v>
      </c>
      <c r="O102" s="71">
        <v>10</v>
      </c>
      <c r="P102" s="71">
        <v>10</v>
      </c>
      <c r="Q102" s="71"/>
      <c r="R102" s="71"/>
      <c r="S102" s="71"/>
      <c r="T102" s="71"/>
      <c r="U102" s="71"/>
      <c r="V102" s="71">
        <v>10</v>
      </c>
      <c r="W102" s="73">
        <f t="shared" si="1"/>
        <v>85</v>
      </c>
      <c r="X102" s="71">
        <v>2022</v>
      </c>
      <c r="Y102" s="71" t="s">
        <v>156</v>
      </c>
      <c r="Z102" s="71"/>
      <c r="AA102" s="71"/>
      <c r="AB102" s="71"/>
      <c r="AC102" s="71"/>
      <c r="AD102" s="71"/>
      <c r="AE102" s="71"/>
    </row>
    <row r="103" spans="1:31" x14ac:dyDescent="0.25">
      <c r="A103" s="37" t="s">
        <v>168</v>
      </c>
      <c r="B103" s="71" t="s">
        <v>458</v>
      </c>
      <c r="C103" s="71" t="s">
        <v>459</v>
      </c>
      <c r="D103" s="71" t="s">
        <v>482</v>
      </c>
      <c r="E103" s="71" t="s">
        <v>461</v>
      </c>
      <c r="F103" s="37" t="s">
        <v>69</v>
      </c>
      <c r="G103" s="71"/>
      <c r="H103" s="37" t="s">
        <v>125</v>
      </c>
      <c r="I103" s="37" t="s">
        <v>144</v>
      </c>
      <c r="J103" s="71"/>
      <c r="K103" s="71"/>
      <c r="L103" s="72">
        <v>42122</v>
      </c>
      <c r="M103" s="71"/>
      <c r="N103" s="71">
        <v>55</v>
      </c>
      <c r="O103" s="71">
        <v>15</v>
      </c>
      <c r="P103" s="71">
        <v>15</v>
      </c>
      <c r="Q103" s="71"/>
      <c r="R103" s="71"/>
      <c r="S103" s="71"/>
      <c r="T103" s="71"/>
      <c r="U103" s="71"/>
      <c r="V103" s="71">
        <v>10</v>
      </c>
      <c r="W103" s="73">
        <f t="shared" si="1"/>
        <v>95</v>
      </c>
      <c r="X103" s="71">
        <v>2022</v>
      </c>
      <c r="Y103" s="71" t="s">
        <v>157</v>
      </c>
      <c r="Z103" s="71"/>
      <c r="AA103" s="71" t="s">
        <v>156</v>
      </c>
      <c r="AB103" s="71">
        <v>2017</v>
      </c>
      <c r="AC103" s="71"/>
      <c r="AD103" s="71"/>
      <c r="AE103" s="71"/>
    </row>
    <row r="104" spans="1:31" x14ac:dyDescent="0.25">
      <c r="A104" s="37" t="s">
        <v>168</v>
      </c>
      <c r="B104" s="71" t="s">
        <v>462</v>
      </c>
      <c r="C104" s="71" t="s">
        <v>463</v>
      </c>
      <c r="D104" s="71" t="s">
        <v>464</v>
      </c>
      <c r="E104" s="71" t="s">
        <v>465</v>
      </c>
      <c r="F104" s="37" t="s">
        <v>69</v>
      </c>
      <c r="G104" s="71"/>
      <c r="H104" s="37" t="s">
        <v>125</v>
      </c>
      <c r="I104" s="37" t="s">
        <v>146</v>
      </c>
      <c r="J104" s="71"/>
      <c r="K104" s="72">
        <v>42917</v>
      </c>
      <c r="L104" s="71"/>
      <c r="M104" s="71"/>
      <c r="N104" s="71">
        <v>55</v>
      </c>
      <c r="O104" s="71">
        <v>15</v>
      </c>
      <c r="P104" s="71">
        <v>15</v>
      </c>
      <c r="Q104" s="71"/>
      <c r="R104" s="71"/>
      <c r="S104" s="71"/>
      <c r="T104" s="71"/>
      <c r="U104" s="71"/>
      <c r="V104" s="71">
        <v>10</v>
      </c>
      <c r="W104" s="73">
        <f t="shared" si="1"/>
        <v>95</v>
      </c>
      <c r="X104" s="71">
        <v>2022</v>
      </c>
      <c r="Y104" s="71" t="s">
        <v>157</v>
      </c>
      <c r="Z104" s="71"/>
      <c r="AA104" s="71" t="s">
        <v>156</v>
      </c>
      <c r="AB104" s="71">
        <v>2017</v>
      </c>
      <c r="AC104" s="71"/>
      <c r="AD104" s="71"/>
      <c r="AE104" s="71"/>
    </row>
    <row r="105" spans="1:31" x14ac:dyDescent="0.25">
      <c r="A105" s="37" t="s">
        <v>168</v>
      </c>
      <c r="B105" s="71" t="s">
        <v>466</v>
      </c>
      <c r="C105" s="71" t="s">
        <v>467</v>
      </c>
      <c r="D105" s="71" t="s">
        <v>468</v>
      </c>
      <c r="E105" s="71" t="s">
        <v>469</v>
      </c>
      <c r="F105" s="37" t="s">
        <v>69</v>
      </c>
      <c r="G105" s="71"/>
      <c r="H105" s="37" t="s">
        <v>125</v>
      </c>
      <c r="I105" s="37" t="s">
        <v>144</v>
      </c>
      <c r="J105" s="71"/>
      <c r="K105" s="71"/>
      <c r="L105" s="72">
        <v>39290</v>
      </c>
      <c r="M105" s="71" t="s">
        <v>156</v>
      </c>
      <c r="N105" s="71">
        <v>55</v>
      </c>
      <c r="O105" s="71">
        <v>10</v>
      </c>
      <c r="P105" s="71">
        <v>10</v>
      </c>
      <c r="Q105" s="71"/>
      <c r="R105" s="71"/>
      <c r="S105" s="71"/>
      <c r="T105" s="71"/>
      <c r="U105" s="71"/>
      <c r="V105" s="71">
        <v>10</v>
      </c>
      <c r="W105" s="73">
        <f t="shared" si="1"/>
        <v>85</v>
      </c>
      <c r="X105" s="71">
        <v>2022</v>
      </c>
      <c r="Y105" s="71" t="s">
        <v>159</v>
      </c>
      <c r="Z105" s="71"/>
      <c r="AA105" s="71" t="s">
        <v>158</v>
      </c>
      <c r="AB105" s="71">
        <v>2017</v>
      </c>
      <c r="AC105" s="71"/>
      <c r="AD105" s="71"/>
      <c r="AE105" s="71"/>
    </row>
    <row r="106" spans="1:31" x14ac:dyDescent="0.25">
      <c r="A106" s="37" t="s">
        <v>168</v>
      </c>
      <c r="B106" s="71" t="s">
        <v>470</v>
      </c>
      <c r="C106" s="71" t="s">
        <v>471</v>
      </c>
      <c r="D106" s="71" t="s">
        <v>472</v>
      </c>
      <c r="E106" s="71" t="s">
        <v>473</v>
      </c>
      <c r="F106" s="37" t="s">
        <v>69</v>
      </c>
      <c r="G106" s="71"/>
      <c r="H106" s="37" t="s">
        <v>125</v>
      </c>
      <c r="I106" s="37" t="s">
        <v>161</v>
      </c>
      <c r="J106" s="71"/>
      <c r="K106" s="72">
        <v>42804</v>
      </c>
      <c r="L106" s="71"/>
      <c r="M106" s="71"/>
      <c r="N106" s="71">
        <v>55</v>
      </c>
      <c r="O106" s="71">
        <v>15</v>
      </c>
      <c r="P106" s="71">
        <v>15</v>
      </c>
      <c r="Q106" s="71"/>
      <c r="R106" s="71"/>
      <c r="S106" s="71"/>
      <c r="T106" s="71"/>
      <c r="U106" s="71"/>
      <c r="V106" s="71">
        <v>10</v>
      </c>
      <c r="W106" s="73">
        <f t="shared" si="1"/>
        <v>95</v>
      </c>
      <c r="X106" s="71">
        <v>2022</v>
      </c>
      <c r="Y106" s="71" t="s">
        <v>156</v>
      </c>
      <c r="Z106" s="71"/>
      <c r="AA106" s="71"/>
      <c r="AB106" s="71"/>
      <c r="AC106" s="71"/>
      <c r="AD106" s="71"/>
      <c r="AE106" s="71"/>
    </row>
    <row r="107" spans="1:31" x14ac:dyDescent="0.25">
      <c r="A107" s="37" t="s">
        <v>168</v>
      </c>
      <c r="B107" s="71" t="s">
        <v>474</v>
      </c>
      <c r="C107" s="71" t="s">
        <v>295</v>
      </c>
      <c r="D107" s="71" t="s">
        <v>190</v>
      </c>
      <c r="E107" s="71" t="s">
        <v>475</v>
      </c>
      <c r="F107" s="37" t="s">
        <v>69</v>
      </c>
      <c r="G107" s="71"/>
      <c r="H107" s="37" t="s">
        <v>125</v>
      </c>
      <c r="I107" s="37" t="s">
        <v>161</v>
      </c>
      <c r="J107" s="71"/>
      <c r="K107" s="72">
        <v>42186</v>
      </c>
      <c r="L107" s="71"/>
      <c r="M107" s="71"/>
      <c r="N107" s="71">
        <v>40</v>
      </c>
      <c r="O107" s="71">
        <v>12</v>
      </c>
      <c r="P107" s="71">
        <v>15</v>
      </c>
      <c r="Q107" s="71"/>
      <c r="R107" s="71"/>
      <c r="S107" s="71"/>
      <c r="T107" s="71"/>
      <c r="U107" s="71"/>
      <c r="V107" s="71">
        <v>10</v>
      </c>
      <c r="W107" s="73">
        <f t="shared" si="1"/>
        <v>77</v>
      </c>
      <c r="X107" s="71">
        <v>2022</v>
      </c>
      <c r="Y107" s="71" t="s">
        <v>156</v>
      </c>
      <c r="Z107" s="71"/>
      <c r="AA107" s="71"/>
      <c r="AB107" s="71"/>
      <c r="AC107" s="71"/>
      <c r="AD107" s="71"/>
      <c r="AE107" s="71"/>
    </row>
    <row r="108" spans="1:31" x14ac:dyDescent="0.25">
      <c r="A108" s="37" t="s">
        <v>168</v>
      </c>
      <c r="B108" s="71" t="s">
        <v>201</v>
      </c>
      <c r="C108" s="71" t="s">
        <v>476</v>
      </c>
      <c r="D108" s="71" t="s">
        <v>339</v>
      </c>
      <c r="E108" s="71" t="s">
        <v>477</v>
      </c>
      <c r="F108" s="37" t="s">
        <v>69</v>
      </c>
      <c r="G108" s="71"/>
      <c r="H108" s="37" t="s">
        <v>125</v>
      </c>
      <c r="I108" s="37" t="s">
        <v>146</v>
      </c>
      <c r="J108" s="71"/>
      <c r="K108" s="72">
        <v>40595</v>
      </c>
      <c r="L108" s="71"/>
      <c r="M108" s="71"/>
      <c r="N108" s="71">
        <v>55</v>
      </c>
      <c r="O108" s="71">
        <v>10</v>
      </c>
      <c r="P108" s="71">
        <v>10</v>
      </c>
      <c r="Q108" s="71"/>
      <c r="R108" s="71"/>
      <c r="S108" s="71"/>
      <c r="T108" s="71"/>
      <c r="U108" s="71"/>
      <c r="V108" s="71">
        <v>10</v>
      </c>
      <c r="W108" s="73">
        <f t="shared" si="1"/>
        <v>85</v>
      </c>
      <c r="X108" s="71">
        <v>2022</v>
      </c>
      <c r="Y108" s="71" t="s">
        <v>158</v>
      </c>
      <c r="Z108" s="71"/>
      <c r="AA108" s="71" t="s">
        <v>157</v>
      </c>
      <c r="AB108" s="71">
        <v>2017</v>
      </c>
      <c r="AC108" s="71"/>
      <c r="AD108" s="71"/>
      <c r="AE108" s="71"/>
    </row>
    <row r="109" spans="1:31" x14ac:dyDescent="0.25">
      <c r="A109" s="37" t="s">
        <v>168</v>
      </c>
      <c r="B109" s="71" t="s">
        <v>478</v>
      </c>
      <c r="C109" s="71" t="s">
        <v>479</v>
      </c>
      <c r="D109" s="71" t="s">
        <v>355</v>
      </c>
      <c r="E109" s="71" t="s">
        <v>480</v>
      </c>
      <c r="F109" s="37" t="s">
        <v>69</v>
      </c>
      <c r="G109" s="71"/>
      <c r="H109" s="37" t="s">
        <v>125</v>
      </c>
      <c r="I109" s="37" t="s">
        <v>144</v>
      </c>
      <c r="J109" s="71"/>
      <c r="K109" s="71"/>
      <c r="L109" s="72">
        <v>39265</v>
      </c>
      <c r="M109" s="71"/>
      <c r="N109" s="71"/>
      <c r="O109" s="71"/>
      <c r="P109" s="71"/>
      <c r="Q109" s="71"/>
      <c r="R109" s="71"/>
      <c r="S109" s="71"/>
      <c r="T109" s="71"/>
      <c r="U109" s="71"/>
      <c r="V109" s="71"/>
      <c r="W109" s="73">
        <f t="shared" ref="W109:W129" si="2">SUM(N109:V109)</f>
        <v>0</v>
      </c>
      <c r="X109" s="71"/>
      <c r="Y109" s="71"/>
      <c r="Z109" s="71" t="s">
        <v>181</v>
      </c>
      <c r="AA109" s="71" t="s">
        <v>158</v>
      </c>
      <c r="AB109" s="71">
        <v>2018</v>
      </c>
      <c r="AC109" s="71"/>
      <c r="AD109" s="71"/>
      <c r="AE109" s="71"/>
    </row>
    <row r="110" spans="1:31" x14ac:dyDescent="0.25">
      <c r="A110" s="37" t="s">
        <v>168</v>
      </c>
      <c r="B110" s="71" t="s">
        <v>235</v>
      </c>
      <c r="C110" s="71" t="s">
        <v>341</v>
      </c>
      <c r="D110" s="71" t="s">
        <v>460</v>
      </c>
      <c r="E110" s="71" t="s">
        <v>481</v>
      </c>
      <c r="F110" s="37" t="s">
        <v>69</v>
      </c>
      <c r="G110" s="71"/>
      <c r="H110" s="37" t="s">
        <v>125</v>
      </c>
      <c r="I110" s="37" t="s">
        <v>144</v>
      </c>
      <c r="J110" s="71"/>
      <c r="K110" s="71"/>
      <c r="L110" s="72">
        <v>39569</v>
      </c>
      <c r="M110" s="71"/>
      <c r="N110" s="71">
        <v>55</v>
      </c>
      <c r="O110" s="71">
        <v>10</v>
      </c>
      <c r="P110" s="71">
        <v>10</v>
      </c>
      <c r="Q110" s="71"/>
      <c r="R110" s="71"/>
      <c r="S110" s="71"/>
      <c r="T110" s="71"/>
      <c r="U110" s="71"/>
      <c r="V110" s="71">
        <v>10</v>
      </c>
      <c r="W110" s="73">
        <f t="shared" si="2"/>
        <v>85</v>
      </c>
      <c r="X110" s="71">
        <v>2022</v>
      </c>
      <c r="Y110" s="71" t="s">
        <v>159</v>
      </c>
      <c r="Z110" s="71"/>
      <c r="AA110" s="71" t="s">
        <v>158</v>
      </c>
      <c r="AB110" s="71">
        <v>2017</v>
      </c>
      <c r="AC110" s="71"/>
      <c r="AD110" s="71"/>
      <c r="AE110" s="71"/>
    </row>
    <row r="111" spans="1:31" x14ac:dyDescent="0.25">
      <c r="A111" s="37" t="s">
        <v>168</v>
      </c>
      <c r="B111" s="71" t="s">
        <v>235</v>
      </c>
      <c r="C111" s="71" t="s">
        <v>201</v>
      </c>
      <c r="D111" s="71" t="s">
        <v>482</v>
      </c>
      <c r="E111" s="71" t="s">
        <v>483</v>
      </c>
      <c r="F111" s="37" t="s">
        <v>69</v>
      </c>
      <c r="G111" s="71"/>
      <c r="H111" s="37" t="s">
        <v>125</v>
      </c>
      <c r="I111" s="37" t="s">
        <v>146</v>
      </c>
      <c r="J111" s="71"/>
      <c r="K111" s="72">
        <v>39914</v>
      </c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3">
        <f t="shared" si="2"/>
        <v>0</v>
      </c>
      <c r="X111" s="71"/>
      <c r="Y111" s="71"/>
      <c r="Z111" s="71" t="s">
        <v>204</v>
      </c>
      <c r="AA111" s="71"/>
      <c r="AB111" s="71"/>
      <c r="AC111" s="71"/>
      <c r="AD111" s="71"/>
      <c r="AE111" s="71"/>
    </row>
    <row r="112" spans="1:31" x14ac:dyDescent="0.25">
      <c r="A112" s="37" t="s">
        <v>168</v>
      </c>
      <c r="B112" s="71" t="s">
        <v>484</v>
      </c>
      <c r="C112" s="71" t="s">
        <v>269</v>
      </c>
      <c r="D112" s="71" t="s">
        <v>485</v>
      </c>
      <c r="E112" s="71" t="s">
        <v>486</v>
      </c>
      <c r="F112" s="37" t="s">
        <v>69</v>
      </c>
      <c r="G112" s="71"/>
      <c r="H112" s="37" t="s">
        <v>125</v>
      </c>
      <c r="I112" s="37" t="s">
        <v>161</v>
      </c>
      <c r="J112" s="71"/>
      <c r="K112" s="72">
        <v>44094</v>
      </c>
      <c r="L112" s="71"/>
      <c r="M112" s="71"/>
      <c r="N112" s="71"/>
      <c r="O112" s="71"/>
      <c r="P112" s="71"/>
      <c r="Q112" s="71"/>
      <c r="R112" s="71"/>
      <c r="S112" s="71"/>
      <c r="T112" s="71"/>
      <c r="U112" s="71"/>
      <c r="V112" s="71"/>
      <c r="W112" s="73">
        <f t="shared" si="2"/>
        <v>0</v>
      </c>
      <c r="X112" s="71"/>
      <c r="Y112" s="71"/>
      <c r="Z112" s="71" t="s">
        <v>204</v>
      </c>
      <c r="AA112" s="71"/>
      <c r="AB112" s="71"/>
      <c r="AC112" s="71"/>
      <c r="AD112" s="71"/>
      <c r="AE112" s="71"/>
    </row>
    <row r="113" spans="1:31" x14ac:dyDescent="0.25">
      <c r="A113" s="37" t="s">
        <v>168</v>
      </c>
      <c r="B113" s="71" t="s">
        <v>562</v>
      </c>
      <c r="C113" s="71" t="s">
        <v>487</v>
      </c>
      <c r="D113" s="71" t="s">
        <v>488</v>
      </c>
      <c r="E113" s="71" t="s">
        <v>489</v>
      </c>
      <c r="F113" s="37" t="s">
        <v>69</v>
      </c>
      <c r="G113" s="71"/>
      <c r="H113" s="37" t="s">
        <v>125</v>
      </c>
      <c r="I113" s="37" t="s">
        <v>144</v>
      </c>
      <c r="J113" s="71"/>
      <c r="K113" s="71"/>
      <c r="L113" s="72">
        <v>38249</v>
      </c>
      <c r="M113" s="71"/>
      <c r="N113" s="71">
        <v>55</v>
      </c>
      <c r="O113" s="71">
        <v>10</v>
      </c>
      <c r="P113" s="71">
        <v>10</v>
      </c>
      <c r="Q113" s="71"/>
      <c r="R113" s="71"/>
      <c r="S113" s="71"/>
      <c r="T113" s="71"/>
      <c r="U113" s="71"/>
      <c r="V113" s="71">
        <v>10</v>
      </c>
      <c r="W113" s="73">
        <f t="shared" si="2"/>
        <v>85</v>
      </c>
      <c r="X113" s="71">
        <v>2022</v>
      </c>
      <c r="Y113" s="71" t="s">
        <v>159</v>
      </c>
      <c r="Z113" s="71"/>
      <c r="AA113" s="71" t="s">
        <v>158</v>
      </c>
      <c r="AB113" s="71">
        <v>2017</v>
      </c>
      <c r="AC113" s="71"/>
      <c r="AD113" s="71"/>
      <c r="AE113" s="71"/>
    </row>
    <row r="114" spans="1:31" x14ac:dyDescent="0.25">
      <c r="A114" s="37" t="s">
        <v>168</v>
      </c>
      <c r="B114" s="71" t="s">
        <v>272</v>
      </c>
      <c r="C114" s="71" t="s">
        <v>173</v>
      </c>
      <c r="D114" s="71" t="s">
        <v>346</v>
      </c>
      <c r="E114" s="71" t="s">
        <v>490</v>
      </c>
      <c r="F114" s="37" t="s">
        <v>69</v>
      </c>
      <c r="G114" s="71"/>
      <c r="H114" s="37" t="s">
        <v>125</v>
      </c>
      <c r="I114" s="37" t="s">
        <v>146</v>
      </c>
      <c r="J114" s="71"/>
      <c r="K114" s="72">
        <v>39832</v>
      </c>
      <c r="L114" s="71"/>
      <c r="M114" s="71"/>
      <c r="N114" s="71">
        <v>55</v>
      </c>
      <c r="O114" s="71">
        <v>10</v>
      </c>
      <c r="P114" s="71">
        <v>10</v>
      </c>
      <c r="Q114" s="71"/>
      <c r="R114" s="71"/>
      <c r="S114" s="71"/>
      <c r="T114" s="71"/>
      <c r="U114" s="71"/>
      <c r="V114" s="71">
        <v>10</v>
      </c>
      <c r="W114" s="73">
        <f t="shared" si="2"/>
        <v>85</v>
      </c>
      <c r="X114" s="71">
        <v>2022</v>
      </c>
      <c r="Y114" s="71" t="s">
        <v>158</v>
      </c>
      <c r="Z114" s="71"/>
      <c r="AA114" s="71" t="s">
        <v>157</v>
      </c>
      <c r="AB114" s="71">
        <v>2017</v>
      </c>
      <c r="AC114" s="71"/>
      <c r="AD114" s="71"/>
      <c r="AE114" s="71"/>
    </row>
    <row r="115" spans="1:31" x14ac:dyDescent="0.25">
      <c r="A115" s="37" t="s">
        <v>168</v>
      </c>
      <c r="B115" s="71" t="s">
        <v>272</v>
      </c>
      <c r="C115" s="71" t="s">
        <v>491</v>
      </c>
      <c r="D115" s="71" t="s">
        <v>355</v>
      </c>
      <c r="E115" s="71" t="s">
        <v>492</v>
      </c>
      <c r="F115" s="37" t="s">
        <v>69</v>
      </c>
      <c r="G115" s="71"/>
      <c r="H115" s="37" t="s">
        <v>125</v>
      </c>
      <c r="I115" s="37" t="s">
        <v>146</v>
      </c>
      <c r="J115" s="71"/>
      <c r="K115" s="72">
        <v>42917</v>
      </c>
      <c r="L115" s="71"/>
      <c r="M115" s="71"/>
      <c r="N115" s="71">
        <v>55</v>
      </c>
      <c r="O115" s="71">
        <v>15</v>
      </c>
      <c r="P115" s="71">
        <v>15</v>
      </c>
      <c r="Q115" s="71"/>
      <c r="R115" s="71"/>
      <c r="S115" s="71"/>
      <c r="T115" s="71"/>
      <c r="U115" s="71"/>
      <c r="V115" s="71">
        <v>10</v>
      </c>
      <c r="W115" s="73">
        <f t="shared" si="2"/>
        <v>95</v>
      </c>
      <c r="X115" s="71">
        <v>2022</v>
      </c>
      <c r="Y115" s="71" t="s">
        <v>157</v>
      </c>
      <c r="Z115" s="71"/>
      <c r="AA115" s="71" t="s">
        <v>156</v>
      </c>
      <c r="AB115" s="71">
        <v>2017</v>
      </c>
      <c r="AC115" s="71"/>
      <c r="AD115" s="71"/>
      <c r="AE115" s="71"/>
    </row>
    <row r="116" spans="1:31" x14ac:dyDescent="0.25">
      <c r="A116" s="37" t="s">
        <v>168</v>
      </c>
      <c r="B116" s="71" t="s">
        <v>272</v>
      </c>
      <c r="C116" s="71" t="s">
        <v>235</v>
      </c>
      <c r="D116" s="71" t="s">
        <v>174</v>
      </c>
      <c r="E116" s="71" t="s">
        <v>493</v>
      </c>
      <c r="F116" s="37" t="s">
        <v>108</v>
      </c>
      <c r="G116" s="71"/>
      <c r="H116" s="37" t="s">
        <v>125</v>
      </c>
      <c r="I116" s="37" t="s">
        <v>146</v>
      </c>
      <c r="J116" s="71"/>
      <c r="K116" s="72">
        <v>41999</v>
      </c>
      <c r="L116" s="71"/>
      <c r="M116" s="71"/>
      <c r="N116" s="71">
        <v>55</v>
      </c>
      <c r="O116" s="71">
        <v>15</v>
      </c>
      <c r="P116" s="71">
        <v>15</v>
      </c>
      <c r="Q116" s="71"/>
      <c r="R116" s="71"/>
      <c r="S116" s="71"/>
      <c r="T116" s="71"/>
      <c r="U116" s="71"/>
      <c r="V116" s="71">
        <v>10</v>
      </c>
      <c r="W116" s="73">
        <f t="shared" si="2"/>
        <v>95</v>
      </c>
      <c r="X116" s="71">
        <v>2022</v>
      </c>
      <c r="Y116" s="71" t="s">
        <v>156</v>
      </c>
      <c r="Z116" s="71"/>
      <c r="AA116" s="71"/>
      <c r="AB116" s="71"/>
      <c r="AC116" s="71"/>
      <c r="AD116" s="71"/>
      <c r="AE116" s="71"/>
    </row>
    <row r="117" spans="1:31" x14ac:dyDescent="0.25">
      <c r="A117" s="37" t="s">
        <v>168</v>
      </c>
      <c r="B117" s="71" t="s">
        <v>494</v>
      </c>
      <c r="C117" s="71" t="s">
        <v>495</v>
      </c>
      <c r="D117" s="71" t="s">
        <v>482</v>
      </c>
      <c r="E117" s="71" t="s">
        <v>496</v>
      </c>
      <c r="F117" s="37" t="s">
        <v>69</v>
      </c>
      <c r="G117" s="71"/>
      <c r="H117" s="37" t="s">
        <v>125</v>
      </c>
      <c r="I117" s="37" t="s">
        <v>144</v>
      </c>
      <c r="J117" s="71"/>
      <c r="K117" s="72">
        <v>39448</v>
      </c>
      <c r="L117" s="72">
        <v>40835</v>
      </c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3">
        <f t="shared" si="2"/>
        <v>0</v>
      </c>
      <c r="X117" s="71"/>
      <c r="Y117" s="71"/>
      <c r="Z117" s="71" t="s">
        <v>181</v>
      </c>
      <c r="AA117" s="71" t="s">
        <v>158</v>
      </c>
      <c r="AB117" s="71">
        <v>2018</v>
      </c>
      <c r="AC117" s="71"/>
      <c r="AD117" s="71"/>
      <c r="AE117" s="71"/>
    </row>
    <row r="118" spans="1:31" x14ac:dyDescent="0.25">
      <c r="A118" s="37" t="s">
        <v>168</v>
      </c>
      <c r="B118" s="71" t="s">
        <v>497</v>
      </c>
      <c r="C118" s="71" t="s">
        <v>210</v>
      </c>
      <c r="D118" s="71" t="s">
        <v>498</v>
      </c>
      <c r="E118" s="71" t="s">
        <v>499</v>
      </c>
      <c r="F118" s="37" t="s">
        <v>69</v>
      </c>
      <c r="G118" s="71"/>
      <c r="H118" s="37" t="s">
        <v>125</v>
      </c>
      <c r="I118" s="37" t="s">
        <v>144</v>
      </c>
      <c r="J118" s="71"/>
      <c r="K118" s="71"/>
      <c r="L118" s="72">
        <v>43628</v>
      </c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73">
        <f t="shared" si="2"/>
        <v>0</v>
      </c>
      <c r="X118" s="71"/>
      <c r="Y118" s="71"/>
      <c r="Z118" s="71" t="s">
        <v>181</v>
      </c>
      <c r="AA118" s="71" t="s">
        <v>156</v>
      </c>
      <c r="AB118" s="71">
        <v>2019</v>
      </c>
      <c r="AC118" s="71"/>
      <c r="AD118" s="71"/>
      <c r="AE118" s="71"/>
    </row>
    <row r="119" spans="1:31" x14ac:dyDescent="0.25">
      <c r="A119" s="37" t="s">
        <v>168</v>
      </c>
      <c r="B119" s="71" t="s">
        <v>429</v>
      </c>
      <c r="C119" s="71" t="s">
        <v>500</v>
      </c>
      <c r="D119" s="71" t="s">
        <v>264</v>
      </c>
      <c r="E119" s="71" t="s">
        <v>501</v>
      </c>
      <c r="F119" s="37" t="s">
        <v>69</v>
      </c>
      <c r="G119" s="71"/>
      <c r="H119" s="37" t="s">
        <v>125</v>
      </c>
      <c r="I119" s="37" t="s">
        <v>144</v>
      </c>
      <c r="J119" s="71"/>
      <c r="K119" s="71"/>
      <c r="L119" s="72">
        <v>39261</v>
      </c>
      <c r="M119" s="71"/>
      <c r="N119" s="71">
        <v>55</v>
      </c>
      <c r="O119" s="71">
        <v>10</v>
      </c>
      <c r="P119" s="71">
        <v>10</v>
      </c>
      <c r="Q119" s="71"/>
      <c r="R119" s="71"/>
      <c r="S119" s="71"/>
      <c r="T119" s="71"/>
      <c r="U119" s="71"/>
      <c r="V119" s="71">
        <v>10</v>
      </c>
      <c r="W119" s="73">
        <f t="shared" si="2"/>
        <v>85</v>
      </c>
      <c r="X119" s="71">
        <v>2022</v>
      </c>
      <c r="Y119" s="71" t="s">
        <v>159</v>
      </c>
      <c r="Z119" s="71"/>
      <c r="AA119" s="71" t="s">
        <v>158</v>
      </c>
      <c r="AB119" s="71">
        <v>2017</v>
      </c>
      <c r="AC119" s="71"/>
      <c r="AD119" s="71"/>
      <c r="AE119" s="71"/>
    </row>
    <row r="120" spans="1:31" x14ac:dyDescent="0.25">
      <c r="A120" s="37" t="s">
        <v>168</v>
      </c>
      <c r="B120" s="71" t="s">
        <v>502</v>
      </c>
      <c r="C120" s="71" t="s">
        <v>205</v>
      </c>
      <c r="D120" s="71" t="s">
        <v>503</v>
      </c>
      <c r="E120" s="71" t="s">
        <v>504</v>
      </c>
      <c r="F120" s="37" t="s">
        <v>69</v>
      </c>
      <c r="G120" s="71"/>
      <c r="H120" s="37" t="s">
        <v>125</v>
      </c>
      <c r="I120" s="37" t="s">
        <v>146</v>
      </c>
      <c r="J120" s="71"/>
      <c r="K120" s="72">
        <v>38108</v>
      </c>
      <c r="L120" s="72"/>
      <c r="M120" s="71"/>
      <c r="N120" s="71">
        <v>50</v>
      </c>
      <c r="O120" s="71">
        <v>9</v>
      </c>
      <c r="P120" s="71">
        <v>10</v>
      </c>
      <c r="Q120" s="71"/>
      <c r="R120" s="71"/>
      <c r="S120" s="71"/>
      <c r="T120" s="71"/>
      <c r="U120" s="71"/>
      <c r="V120" s="71">
        <v>10</v>
      </c>
      <c r="W120" s="73">
        <f t="shared" si="2"/>
        <v>79</v>
      </c>
      <c r="X120" s="71">
        <v>2022</v>
      </c>
      <c r="Y120" s="71" t="s">
        <v>158</v>
      </c>
      <c r="Z120" s="71"/>
      <c r="AA120" s="71" t="s">
        <v>157</v>
      </c>
      <c r="AB120" s="71">
        <v>2017</v>
      </c>
      <c r="AC120" s="71"/>
      <c r="AD120" s="71"/>
      <c r="AE120" s="71"/>
    </row>
    <row r="121" spans="1:31" x14ac:dyDescent="0.25">
      <c r="A121" s="37" t="s">
        <v>168</v>
      </c>
      <c r="B121" s="71" t="s">
        <v>563</v>
      </c>
      <c r="C121" s="71" t="s">
        <v>564</v>
      </c>
      <c r="D121" s="71" t="s">
        <v>565</v>
      </c>
      <c r="E121" s="71" t="s">
        <v>566</v>
      </c>
      <c r="F121" s="37" t="s">
        <v>69</v>
      </c>
      <c r="G121" s="71"/>
      <c r="H121" s="37" t="s">
        <v>125</v>
      </c>
      <c r="I121" s="37" t="s">
        <v>146</v>
      </c>
      <c r="J121" s="71"/>
      <c r="K121" s="72">
        <v>43101</v>
      </c>
      <c r="L121" s="72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3"/>
      <c r="X121" s="71"/>
      <c r="Y121" s="71"/>
      <c r="Z121" s="71" t="s">
        <v>181</v>
      </c>
      <c r="AA121" s="71" t="s">
        <v>156</v>
      </c>
      <c r="AB121" s="71">
        <v>2018</v>
      </c>
      <c r="AC121" s="71"/>
      <c r="AD121" s="71"/>
      <c r="AE121" s="71"/>
    </row>
    <row r="122" spans="1:31" x14ac:dyDescent="0.25">
      <c r="A122" s="37" t="s">
        <v>168</v>
      </c>
      <c r="B122" s="71" t="s">
        <v>505</v>
      </c>
      <c r="C122" s="71" t="s">
        <v>399</v>
      </c>
      <c r="D122" s="71" t="s">
        <v>371</v>
      </c>
      <c r="E122" s="71" t="s">
        <v>506</v>
      </c>
      <c r="F122" s="37" t="s">
        <v>69</v>
      </c>
      <c r="G122" s="71"/>
      <c r="H122" s="37" t="s">
        <v>125</v>
      </c>
      <c r="I122" s="37" t="s">
        <v>146</v>
      </c>
      <c r="J122" s="71"/>
      <c r="K122" s="72">
        <v>43661</v>
      </c>
      <c r="L122" s="71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3">
        <f t="shared" si="2"/>
        <v>0</v>
      </c>
      <c r="X122" s="71"/>
      <c r="Y122" s="71"/>
      <c r="Z122" s="71" t="s">
        <v>204</v>
      </c>
      <c r="AA122" s="71"/>
      <c r="AB122" s="71"/>
      <c r="AC122" s="71"/>
      <c r="AD122" s="71"/>
      <c r="AE122" s="71"/>
    </row>
    <row r="123" spans="1:31" x14ac:dyDescent="0.25">
      <c r="A123" s="37" t="s">
        <v>168</v>
      </c>
      <c r="B123" s="71" t="s">
        <v>505</v>
      </c>
      <c r="C123" s="71" t="s">
        <v>474</v>
      </c>
      <c r="D123" s="71" t="s">
        <v>507</v>
      </c>
      <c r="E123" s="71" t="s">
        <v>508</v>
      </c>
      <c r="F123" s="37" t="s">
        <v>69</v>
      </c>
      <c r="G123" s="71"/>
      <c r="H123" s="37" t="s">
        <v>125</v>
      </c>
      <c r="I123" s="37" t="s">
        <v>144</v>
      </c>
      <c r="J123" s="71"/>
      <c r="K123" s="71"/>
      <c r="L123" s="72">
        <v>39261</v>
      </c>
      <c r="M123" s="71" t="s">
        <v>156</v>
      </c>
      <c r="N123" s="71">
        <v>55</v>
      </c>
      <c r="O123" s="71">
        <v>10</v>
      </c>
      <c r="P123" s="71">
        <v>10</v>
      </c>
      <c r="Q123" s="71"/>
      <c r="R123" s="71"/>
      <c r="S123" s="71"/>
      <c r="T123" s="71"/>
      <c r="U123" s="71"/>
      <c r="V123" s="71">
        <v>10</v>
      </c>
      <c r="W123" s="73">
        <f t="shared" si="2"/>
        <v>85</v>
      </c>
      <c r="X123" s="71">
        <v>2022</v>
      </c>
      <c r="Y123" s="71" t="s">
        <v>159</v>
      </c>
      <c r="Z123" s="71"/>
      <c r="AA123" s="71" t="s">
        <v>158</v>
      </c>
      <c r="AB123" s="71">
        <v>2017</v>
      </c>
      <c r="AC123" s="71"/>
      <c r="AD123" s="71"/>
      <c r="AE123" s="71"/>
    </row>
    <row r="124" spans="1:31" x14ac:dyDescent="0.25">
      <c r="A124" s="37" t="s">
        <v>168</v>
      </c>
      <c r="B124" s="71" t="s">
        <v>509</v>
      </c>
      <c r="C124" s="71" t="s">
        <v>296</v>
      </c>
      <c r="D124" s="71" t="s">
        <v>510</v>
      </c>
      <c r="E124" s="71" t="s">
        <v>511</v>
      </c>
      <c r="F124" s="37" t="s">
        <v>69</v>
      </c>
      <c r="G124" s="71"/>
      <c r="H124" s="37" t="s">
        <v>125</v>
      </c>
      <c r="I124" s="37" t="s">
        <v>146</v>
      </c>
      <c r="J124" s="71"/>
      <c r="K124" s="72">
        <v>42146</v>
      </c>
      <c r="L124" s="71"/>
      <c r="M124" s="71"/>
      <c r="N124" s="71">
        <v>55</v>
      </c>
      <c r="O124" s="71">
        <v>15</v>
      </c>
      <c r="P124" s="71">
        <v>15</v>
      </c>
      <c r="Q124" s="71"/>
      <c r="R124" s="71"/>
      <c r="S124" s="71"/>
      <c r="T124" s="71"/>
      <c r="U124" s="71"/>
      <c r="V124" s="71">
        <v>10</v>
      </c>
      <c r="W124" s="73">
        <f t="shared" si="2"/>
        <v>95</v>
      </c>
      <c r="X124" s="71">
        <v>2022</v>
      </c>
      <c r="Y124" s="71" t="s">
        <v>157</v>
      </c>
      <c r="Z124" s="71"/>
      <c r="AA124" s="71" t="s">
        <v>156</v>
      </c>
      <c r="AB124" s="71">
        <v>2017</v>
      </c>
      <c r="AC124" s="71"/>
      <c r="AD124" s="71"/>
      <c r="AE124" s="71"/>
    </row>
    <row r="125" spans="1:31" x14ac:dyDescent="0.25">
      <c r="A125" s="37" t="s">
        <v>168</v>
      </c>
      <c r="B125" s="71" t="s">
        <v>512</v>
      </c>
      <c r="C125" s="71" t="s">
        <v>513</v>
      </c>
      <c r="D125" s="71" t="s">
        <v>363</v>
      </c>
      <c r="E125" s="71" t="s">
        <v>514</v>
      </c>
      <c r="F125" s="37" t="s">
        <v>69</v>
      </c>
      <c r="G125" s="71"/>
      <c r="H125" s="37" t="s">
        <v>125</v>
      </c>
      <c r="I125" s="37" t="s">
        <v>146</v>
      </c>
      <c r="J125" s="71"/>
      <c r="K125" s="72">
        <v>42133</v>
      </c>
      <c r="L125" s="71"/>
      <c r="M125" s="71"/>
      <c r="N125" s="71">
        <v>55</v>
      </c>
      <c r="O125" s="71">
        <v>15</v>
      </c>
      <c r="P125" s="71">
        <v>15</v>
      </c>
      <c r="Q125" s="71"/>
      <c r="R125" s="71"/>
      <c r="S125" s="71"/>
      <c r="T125" s="71"/>
      <c r="U125" s="71"/>
      <c r="V125" s="71">
        <v>10</v>
      </c>
      <c r="W125" s="73">
        <f t="shared" si="2"/>
        <v>95</v>
      </c>
      <c r="X125" s="71">
        <v>2022</v>
      </c>
      <c r="Y125" s="71" t="s">
        <v>156</v>
      </c>
      <c r="Z125" s="71"/>
      <c r="AA125" s="71"/>
      <c r="AB125" s="71"/>
      <c r="AC125" s="71"/>
      <c r="AD125" s="71"/>
      <c r="AE125" s="71"/>
    </row>
    <row r="126" spans="1:31" x14ac:dyDescent="0.25">
      <c r="A126" s="37" t="s">
        <v>168</v>
      </c>
      <c r="B126" s="71" t="s">
        <v>515</v>
      </c>
      <c r="C126" s="71" t="s">
        <v>516</v>
      </c>
      <c r="D126" s="71" t="s">
        <v>517</v>
      </c>
      <c r="E126" s="71" t="s">
        <v>518</v>
      </c>
      <c r="F126" s="37" t="s">
        <v>69</v>
      </c>
      <c r="G126" s="71"/>
      <c r="H126" s="37" t="s">
        <v>125</v>
      </c>
      <c r="I126" s="37" t="s">
        <v>161</v>
      </c>
      <c r="J126" s="71"/>
      <c r="K126" s="72">
        <v>38899</v>
      </c>
      <c r="L126" s="71"/>
      <c r="M126" s="71"/>
      <c r="N126" s="71"/>
      <c r="O126" s="71"/>
      <c r="P126" s="71"/>
      <c r="Q126" s="71"/>
      <c r="R126" s="71"/>
      <c r="S126" s="71"/>
      <c r="T126" s="71"/>
      <c r="U126" s="71"/>
      <c r="V126" s="71"/>
      <c r="W126" s="73">
        <f t="shared" si="2"/>
        <v>0</v>
      </c>
      <c r="X126" s="71"/>
      <c r="Y126" s="71"/>
      <c r="Z126" s="71" t="s">
        <v>204</v>
      </c>
      <c r="AA126" s="71"/>
      <c r="AB126" s="71"/>
      <c r="AC126" s="71"/>
      <c r="AD126" s="71"/>
      <c r="AE126" s="71"/>
    </row>
    <row r="127" spans="1:31" x14ac:dyDescent="0.25">
      <c r="A127" s="37" t="s">
        <v>168</v>
      </c>
      <c r="B127" s="71" t="s">
        <v>519</v>
      </c>
      <c r="C127" s="71" t="s">
        <v>235</v>
      </c>
      <c r="D127" s="71" t="s">
        <v>520</v>
      </c>
      <c r="E127" s="71" t="s">
        <v>521</v>
      </c>
      <c r="F127" s="37" t="s">
        <v>69</v>
      </c>
      <c r="G127" s="71"/>
      <c r="H127" s="37" t="s">
        <v>125</v>
      </c>
      <c r="I127" s="37" t="s">
        <v>144</v>
      </c>
      <c r="J127" s="71"/>
      <c r="K127" s="71"/>
      <c r="L127" s="72">
        <v>39261</v>
      </c>
      <c r="M127" s="71" t="s">
        <v>156</v>
      </c>
      <c r="N127" s="71">
        <v>55</v>
      </c>
      <c r="O127" s="71">
        <v>10</v>
      </c>
      <c r="P127" s="71">
        <v>10</v>
      </c>
      <c r="Q127" s="71"/>
      <c r="R127" s="71"/>
      <c r="S127" s="71"/>
      <c r="T127" s="71"/>
      <c r="U127" s="71"/>
      <c r="V127" s="71">
        <v>10</v>
      </c>
      <c r="W127" s="73">
        <f t="shared" si="2"/>
        <v>85</v>
      </c>
      <c r="X127" s="71">
        <v>2022</v>
      </c>
      <c r="Y127" s="71" t="s">
        <v>159</v>
      </c>
      <c r="Z127" s="71"/>
      <c r="AA127" s="71" t="s">
        <v>158</v>
      </c>
      <c r="AB127" s="71">
        <v>2017</v>
      </c>
      <c r="AC127" s="71"/>
      <c r="AD127" s="71"/>
      <c r="AE127" s="71"/>
    </row>
    <row r="128" spans="1:31" x14ac:dyDescent="0.25">
      <c r="A128" s="37" t="s">
        <v>168</v>
      </c>
      <c r="B128" s="71" t="s">
        <v>519</v>
      </c>
      <c r="C128" s="71" t="s">
        <v>522</v>
      </c>
      <c r="D128" s="71" t="s">
        <v>523</v>
      </c>
      <c r="E128" s="71" t="s">
        <v>524</v>
      </c>
      <c r="F128" s="37" t="s">
        <v>69</v>
      </c>
      <c r="G128" s="71"/>
      <c r="H128" s="37" t="s">
        <v>125</v>
      </c>
      <c r="I128" s="37" t="s">
        <v>146</v>
      </c>
      <c r="J128" s="71"/>
      <c r="K128" s="72">
        <v>39623</v>
      </c>
      <c r="L128" s="71"/>
      <c r="M128" s="71"/>
      <c r="N128" s="71">
        <v>55</v>
      </c>
      <c r="O128" s="71">
        <v>10</v>
      </c>
      <c r="P128" s="71">
        <v>10</v>
      </c>
      <c r="Q128" s="71"/>
      <c r="R128" s="71"/>
      <c r="S128" s="71"/>
      <c r="T128" s="71"/>
      <c r="U128" s="71"/>
      <c r="V128" s="71">
        <v>10</v>
      </c>
      <c r="W128" s="73">
        <f t="shared" si="2"/>
        <v>85</v>
      </c>
      <c r="X128" s="71">
        <v>2022</v>
      </c>
      <c r="Y128" s="71" t="s">
        <v>158</v>
      </c>
      <c r="Z128" s="71"/>
      <c r="AA128" s="71" t="s">
        <v>157</v>
      </c>
      <c r="AB128" s="71">
        <v>2017</v>
      </c>
      <c r="AC128" s="71"/>
      <c r="AD128" s="71"/>
      <c r="AE128" s="71"/>
    </row>
    <row r="129" spans="1:31" x14ac:dyDescent="0.25">
      <c r="A129" s="37" t="s">
        <v>168</v>
      </c>
      <c r="B129" s="71" t="s">
        <v>525</v>
      </c>
      <c r="C129" s="71" t="s">
        <v>422</v>
      </c>
      <c r="D129" s="71" t="s">
        <v>526</v>
      </c>
      <c r="E129" s="71" t="s">
        <v>527</v>
      </c>
      <c r="F129" s="37" t="s">
        <v>69</v>
      </c>
      <c r="G129" s="71"/>
      <c r="H129" s="37" t="s">
        <v>125</v>
      </c>
      <c r="I129" s="37" t="s">
        <v>144</v>
      </c>
      <c r="J129" s="71"/>
      <c r="K129" s="71"/>
      <c r="L129" s="72">
        <v>39265</v>
      </c>
      <c r="M129" s="71" t="s">
        <v>156</v>
      </c>
      <c r="N129" s="71">
        <v>55</v>
      </c>
      <c r="O129" s="71">
        <v>10</v>
      </c>
      <c r="P129" s="71">
        <v>10</v>
      </c>
      <c r="Q129" s="71"/>
      <c r="R129" s="71"/>
      <c r="S129" s="71"/>
      <c r="T129" s="71"/>
      <c r="U129" s="71"/>
      <c r="V129" s="71">
        <v>10</v>
      </c>
      <c r="W129" s="73">
        <f t="shared" si="2"/>
        <v>85</v>
      </c>
      <c r="X129" s="71">
        <v>2022</v>
      </c>
      <c r="Y129" s="71" t="s">
        <v>159</v>
      </c>
      <c r="Z129" s="71"/>
      <c r="AA129" s="71" t="s">
        <v>158</v>
      </c>
      <c r="AB129" s="71">
        <v>2017</v>
      </c>
      <c r="AC129" s="71"/>
      <c r="AD129" s="71"/>
      <c r="AE129" s="71"/>
    </row>
    <row r="130" spans="1:31" x14ac:dyDescent="0.25"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4"/>
      <c r="X130" s="53"/>
      <c r="Y130" s="53"/>
      <c r="Z130" s="53"/>
      <c r="AA130" s="53"/>
      <c r="AB130" s="53"/>
    </row>
    <row r="131" spans="1:31" x14ac:dyDescent="0.25"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4"/>
      <c r="X131" s="53"/>
      <c r="Y131" s="53"/>
      <c r="Z131" s="53"/>
      <c r="AA131" s="53"/>
      <c r="AB131" s="53"/>
    </row>
    <row r="132" spans="1:31" x14ac:dyDescent="0.25"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4"/>
      <c r="X132" s="53"/>
      <c r="Y132" s="53"/>
      <c r="Z132" s="53"/>
      <c r="AA132" s="53"/>
      <c r="AB132" s="53"/>
    </row>
    <row r="133" spans="1:31" x14ac:dyDescent="0.25"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4"/>
      <c r="X133" s="53"/>
      <c r="Y133" s="53"/>
      <c r="Z133" s="53"/>
      <c r="AA133" s="53"/>
      <c r="AB133" s="53"/>
    </row>
    <row r="134" spans="1:31" x14ac:dyDescent="0.25"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4"/>
      <c r="X134" s="53"/>
      <c r="Y134" s="53"/>
      <c r="Z134" s="53"/>
      <c r="AA134" s="53"/>
      <c r="AB134" s="53"/>
    </row>
    <row r="135" spans="1:31" x14ac:dyDescent="0.25"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4"/>
      <c r="X135" s="53"/>
      <c r="Y135" s="53"/>
      <c r="Z135" s="53"/>
      <c r="AA135" s="53"/>
      <c r="AB135" s="53"/>
    </row>
    <row r="136" spans="1:31" x14ac:dyDescent="0.25"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4"/>
      <c r="X136" s="53"/>
      <c r="Y136" s="53"/>
      <c r="Z136" s="53"/>
      <c r="AA136" s="53"/>
      <c r="AB136" s="53"/>
    </row>
    <row r="137" spans="1:31" x14ac:dyDescent="0.25"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4"/>
      <c r="X137" s="53"/>
      <c r="Y137" s="53"/>
      <c r="Z137" s="53"/>
      <c r="AA137" s="53"/>
      <c r="AB137" s="53"/>
    </row>
    <row r="138" spans="1:31" x14ac:dyDescent="0.25"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4"/>
      <c r="X138" s="53"/>
      <c r="Y138" s="53"/>
      <c r="Z138" s="53"/>
      <c r="AA138" s="53"/>
      <c r="AB138" s="53"/>
    </row>
    <row r="139" spans="1:31" x14ac:dyDescent="0.25"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4"/>
      <c r="X139" s="53"/>
      <c r="Y139" s="53"/>
      <c r="Z139" s="53"/>
      <c r="AA139" s="53"/>
      <c r="AB139" s="53"/>
    </row>
    <row r="140" spans="1:31" x14ac:dyDescent="0.25"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4"/>
      <c r="X140" s="53"/>
      <c r="Y140" s="53"/>
      <c r="Z140" s="53"/>
      <c r="AA140" s="53"/>
      <c r="AB140" s="53"/>
    </row>
    <row r="141" spans="1:31" x14ac:dyDescent="0.25">
      <c r="N141" s="53"/>
      <c r="O141" s="53"/>
      <c r="P141" s="53"/>
      <c r="Q141" s="53"/>
      <c r="R141" s="53"/>
      <c r="S141" s="53"/>
      <c r="T141" s="53"/>
      <c r="U141" s="53"/>
      <c r="V141" s="53"/>
      <c r="W141" s="54"/>
      <c r="X141" s="53"/>
      <c r="Y141" s="53"/>
      <c r="Z141" s="53"/>
      <c r="AA141" s="53"/>
      <c r="AB141" s="53"/>
    </row>
    <row r="142" spans="1:31" x14ac:dyDescent="0.25">
      <c r="N142" s="53"/>
      <c r="O142" s="53"/>
      <c r="P142" s="53"/>
      <c r="Q142" s="53"/>
      <c r="R142" s="53"/>
      <c r="S142" s="53"/>
      <c r="T142" s="53"/>
      <c r="U142" s="53"/>
      <c r="V142" s="53"/>
      <c r="W142" s="54"/>
      <c r="X142" s="53"/>
      <c r="Y142" s="53"/>
      <c r="Z142" s="53"/>
      <c r="AA142" s="53"/>
      <c r="AB142" s="53"/>
    </row>
    <row r="143" spans="1:31" x14ac:dyDescent="0.25">
      <c r="N143" s="53"/>
      <c r="O143" s="53"/>
      <c r="P143" s="53"/>
      <c r="Q143" s="53"/>
      <c r="R143" s="53"/>
      <c r="S143" s="53"/>
      <c r="T143" s="53"/>
      <c r="U143" s="53"/>
      <c r="V143" s="53"/>
      <c r="W143" s="54"/>
      <c r="X143" s="53"/>
      <c r="Y143" s="53"/>
      <c r="Z143" s="53"/>
      <c r="AA143" s="53"/>
      <c r="AB143" s="53"/>
    </row>
    <row r="144" spans="1:31" x14ac:dyDescent="0.25">
      <c r="N144" s="53"/>
      <c r="O144" s="53"/>
      <c r="P144" s="53"/>
      <c r="Q144" s="53"/>
      <c r="R144" s="53"/>
      <c r="S144" s="53"/>
      <c r="T144" s="53"/>
      <c r="U144" s="53"/>
      <c r="V144" s="53"/>
      <c r="W144" s="54"/>
      <c r="X144" s="53"/>
      <c r="Y144" s="53"/>
      <c r="Z144" s="53"/>
      <c r="AA144" s="53"/>
      <c r="AB144" s="53"/>
    </row>
    <row r="145" spans="14:28" x14ac:dyDescent="0.25">
      <c r="N145" s="53"/>
      <c r="O145" s="53"/>
      <c r="P145" s="53"/>
      <c r="Q145" s="53"/>
      <c r="R145" s="53"/>
      <c r="S145" s="53"/>
      <c r="T145" s="53"/>
      <c r="U145" s="53"/>
      <c r="V145" s="53"/>
      <c r="W145" s="54"/>
      <c r="X145" s="53"/>
      <c r="Y145" s="53"/>
      <c r="Z145" s="53"/>
      <c r="AA145" s="53"/>
      <c r="AB145" s="53"/>
    </row>
    <row r="146" spans="14:28" x14ac:dyDescent="0.25">
      <c r="N146" s="53"/>
      <c r="O146" s="53"/>
      <c r="P146" s="53"/>
      <c r="Q146" s="53"/>
      <c r="R146" s="53"/>
      <c r="S146" s="53"/>
      <c r="T146" s="53"/>
      <c r="U146" s="53"/>
      <c r="V146" s="53"/>
      <c r="W146" s="54"/>
      <c r="X146" s="53"/>
      <c r="Y146" s="53"/>
      <c r="Z146" s="53"/>
      <c r="AA146" s="53"/>
      <c r="AB146" s="53"/>
    </row>
    <row r="147" spans="14:28" x14ac:dyDescent="0.25">
      <c r="N147" s="53"/>
      <c r="O147" s="53"/>
      <c r="P147" s="53"/>
      <c r="Q147" s="53"/>
      <c r="R147" s="53"/>
      <c r="S147" s="53"/>
      <c r="T147" s="53"/>
      <c r="U147" s="53"/>
      <c r="V147" s="53"/>
      <c r="W147" s="54"/>
      <c r="X147" s="53"/>
      <c r="Y147" s="53"/>
      <c r="Z147" s="53"/>
      <c r="AA147" s="53"/>
      <c r="AB147" s="53"/>
    </row>
    <row r="148" spans="14:28" x14ac:dyDescent="0.25">
      <c r="N148" s="53"/>
      <c r="O148" s="53"/>
      <c r="P148" s="53"/>
      <c r="Q148" s="53"/>
      <c r="R148" s="53"/>
      <c r="S148" s="53"/>
      <c r="T148" s="53"/>
      <c r="U148" s="53"/>
      <c r="V148" s="53"/>
      <c r="W148" s="54"/>
      <c r="X148" s="53"/>
      <c r="Y148" s="53"/>
      <c r="Z148" s="53"/>
      <c r="AA148" s="53"/>
      <c r="AB148" s="53"/>
    </row>
    <row r="149" spans="14:28" x14ac:dyDescent="0.25">
      <c r="N149" s="53"/>
      <c r="O149" s="53"/>
      <c r="P149" s="53"/>
      <c r="Q149" s="53"/>
      <c r="R149" s="53"/>
      <c r="S149" s="53"/>
      <c r="T149" s="53"/>
      <c r="U149" s="53"/>
      <c r="V149" s="53"/>
      <c r="W149" s="54"/>
      <c r="X149" s="53"/>
      <c r="Y149" s="53"/>
      <c r="Z149" s="53"/>
      <c r="AA149" s="53"/>
      <c r="AB149" s="53"/>
    </row>
    <row r="150" spans="14:28" x14ac:dyDescent="0.25">
      <c r="N150" s="53"/>
      <c r="O150" s="53"/>
      <c r="P150" s="53"/>
      <c r="Q150" s="53"/>
      <c r="R150" s="53"/>
      <c r="S150" s="53"/>
      <c r="T150" s="53"/>
      <c r="U150" s="53"/>
      <c r="V150" s="53"/>
      <c r="W150" s="54"/>
      <c r="X150" s="53"/>
      <c r="Y150" s="53"/>
      <c r="Z150" s="53"/>
      <c r="AA150" s="53"/>
      <c r="AB150" s="53"/>
    </row>
    <row r="151" spans="14:28" x14ac:dyDescent="0.25">
      <c r="N151" s="53"/>
      <c r="O151" s="53"/>
      <c r="P151" s="53"/>
      <c r="Q151" s="53"/>
      <c r="R151" s="53"/>
      <c r="S151" s="53"/>
      <c r="T151" s="53"/>
      <c r="U151" s="53"/>
      <c r="V151" s="53"/>
      <c r="W151" s="54"/>
      <c r="X151" s="53"/>
      <c r="Y151" s="53"/>
      <c r="Z151" s="53"/>
      <c r="AA151" s="53"/>
      <c r="AB151" s="53"/>
    </row>
    <row r="152" spans="14:28" x14ac:dyDescent="0.25">
      <c r="N152" s="53"/>
      <c r="O152" s="53"/>
      <c r="P152" s="53"/>
      <c r="Q152" s="53"/>
      <c r="R152" s="53"/>
      <c r="S152" s="53"/>
      <c r="T152" s="53"/>
      <c r="U152" s="53"/>
      <c r="V152" s="53"/>
      <c r="W152" s="54"/>
      <c r="X152" s="53"/>
      <c r="Y152" s="53"/>
      <c r="Z152" s="53"/>
      <c r="AA152" s="53"/>
      <c r="AB152" s="53"/>
    </row>
    <row r="153" spans="14:28" x14ac:dyDescent="0.25">
      <c r="N153" s="53"/>
      <c r="O153" s="53"/>
      <c r="P153" s="53"/>
      <c r="Q153" s="53"/>
      <c r="R153" s="53"/>
      <c r="S153" s="53"/>
      <c r="T153" s="53"/>
      <c r="U153" s="53"/>
      <c r="V153" s="53"/>
      <c r="W153" s="54"/>
      <c r="X153" s="53"/>
      <c r="Y153" s="53"/>
      <c r="Z153" s="53"/>
      <c r="AA153" s="53"/>
      <c r="AB153" s="53"/>
    </row>
    <row r="154" spans="14:28" x14ac:dyDescent="0.25">
      <c r="N154" s="53"/>
      <c r="O154" s="53"/>
      <c r="P154" s="53"/>
      <c r="Q154" s="53"/>
      <c r="R154" s="53"/>
      <c r="S154" s="53"/>
      <c r="T154" s="53"/>
      <c r="U154" s="53"/>
      <c r="V154" s="53"/>
      <c r="W154" s="54"/>
      <c r="X154" s="53"/>
      <c r="Y154" s="53"/>
      <c r="Z154" s="53"/>
      <c r="AA154" s="53"/>
      <c r="AB154" s="53"/>
    </row>
    <row r="155" spans="14:28" x14ac:dyDescent="0.25">
      <c r="N155" s="53"/>
      <c r="O155" s="53"/>
      <c r="P155" s="53"/>
      <c r="Q155" s="53"/>
      <c r="R155" s="53"/>
      <c r="S155" s="53"/>
      <c r="T155" s="53"/>
      <c r="U155" s="53"/>
      <c r="V155" s="53"/>
      <c r="W155" s="54"/>
      <c r="X155" s="53"/>
      <c r="Y155" s="53"/>
      <c r="Z155" s="53"/>
      <c r="AA155" s="53"/>
      <c r="AB155" s="53"/>
    </row>
    <row r="156" spans="14:28" x14ac:dyDescent="0.25">
      <c r="N156" s="53"/>
      <c r="O156" s="53"/>
      <c r="P156" s="53"/>
      <c r="Q156" s="53"/>
      <c r="R156" s="53"/>
      <c r="S156" s="53"/>
      <c r="T156" s="53"/>
      <c r="U156" s="53"/>
      <c r="V156" s="53"/>
      <c r="W156" s="54"/>
      <c r="X156" s="53"/>
      <c r="Y156" s="53"/>
      <c r="Z156" s="53"/>
      <c r="AA156" s="53"/>
      <c r="AB156" s="53"/>
    </row>
    <row r="157" spans="14:28" x14ac:dyDescent="0.25">
      <c r="N157" s="53"/>
      <c r="O157" s="53"/>
      <c r="P157" s="53"/>
      <c r="Q157" s="53"/>
      <c r="R157" s="53"/>
      <c r="S157" s="53"/>
      <c r="T157" s="53"/>
      <c r="U157" s="53"/>
      <c r="V157" s="53"/>
      <c r="W157" s="54"/>
      <c r="X157" s="53"/>
      <c r="Y157" s="53"/>
      <c r="Z157" s="53"/>
      <c r="AA157" s="53"/>
      <c r="AB157" s="53"/>
    </row>
    <row r="158" spans="14:28" x14ac:dyDescent="0.25">
      <c r="N158" s="53"/>
      <c r="O158" s="53"/>
      <c r="P158" s="53"/>
      <c r="Q158" s="53"/>
      <c r="R158" s="53"/>
      <c r="S158" s="53"/>
      <c r="T158" s="53"/>
      <c r="U158" s="53"/>
      <c r="V158" s="53"/>
      <c r="W158" s="54"/>
      <c r="X158" s="53"/>
      <c r="Y158" s="53"/>
      <c r="Z158" s="53"/>
      <c r="AA158" s="53"/>
      <c r="AB158" s="53"/>
    </row>
    <row r="159" spans="14:28" x14ac:dyDescent="0.25">
      <c r="N159" s="53"/>
      <c r="O159" s="53"/>
      <c r="P159" s="53"/>
      <c r="Q159" s="53"/>
      <c r="R159" s="53"/>
      <c r="S159" s="53"/>
      <c r="T159" s="53"/>
      <c r="U159" s="53"/>
      <c r="V159" s="53"/>
      <c r="W159" s="54"/>
      <c r="X159" s="53"/>
      <c r="Y159" s="53"/>
      <c r="Z159" s="53"/>
      <c r="AA159" s="53"/>
      <c r="AB159" s="53"/>
    </row>
    <row r="160" spans="14:28" x14ac:dyDescent="0.25">
      <c r="N160" s="53"/>
      <c r="O160" s="53"/>
      <c r="P160" s="53"/>
      <c r="Q160" s="53"/>
      <c r="R160" s="53"/>
      <c r="S160" s="53"/>
      <c r="T160" s="53"/>
      <c r="U160" s="53"/>
      <c r="V160" s="53"/>
      <c r="W160" s="54"/>
      <c r="X160" s="53"/>
      <c r="Y160" s="53"/>
      <c r="Z160" s="53"/>
      <c r="AA160" s="53"/>
      <c r="AB160" s="53"/>
    </row>
    <row r="161" spans="14:28" x14ac:dyDescent="0.25">
      <c r="N161" s="53"/>
      <c r="O161" s="53"/>
      <c r="P161" s="53"/>
      <c r="Q161" s="53"/>
      <c r="R161" s="53"/>
      <c r="S161" s="53"/>
      <c r="T161" s="53"/>
      <c r="U161" s="53"/>
      <c r="V161" s="53"/>
      <c r="W161" s="54"/>
      <c r="X161" s="53"/>
      <c r="Y161" s="53"/>
      <c r="Z161" s="53"/>
      <c r="AA161" s="53"/>
      <c r="AB161" s="53"/>
    </row>
    <row r="162" spans="14:28" x14ac:dyDescent="0.25">
      <c r="N162" s="53"/>
      <c r="O162" s="53"/>
      <c r="P162" s="53"/>
      <c r="Q162" s="53"/>
      <c r="R162" s="53"/>
      <c r="S162" s="53"/>
      <c r="T162" s="53"/>
      <c r="U162" s="53"/>
      <c r="V162" s="53"/>
      <c r="W162" s="54"/>
      <c r="X162" s="53"/>
      <c r="Y162" s="53"/>
      <c r="Z162" s="53"/>
      <c r="AA162" s="53"/>
      <c r="AB162" s="53"/>
    </row>
    <row r="163" spans="14:28" x14ac:dyDescent="0.25">
      <c r="N163" s="53"/>
      <c r="O163" s="53"/>
      <c r="P163" s="53"/>
      <c r="Q163" s="53"/>
      <c r="R163" s="53"/>
      <c r="S163" s="53"/>
      <c r="T163" s="53"/>
      <c r="U163" s="53"/>
      <c r="V163" s="53"/>
      <c r="W163" s="54"/>
      <c r="X163" s="53"/>
      <c r="Y163" s="53"/>
      <c r="Z163" s="53"/>
      <c r="AA163" s="53"/>
      <c r="AB163" s="53"/>
    </row>
    <row r="164" spans="14:28" x14ac:dyDescent="0.25">
      <c r="N164" s="53"/>
      <c r="O164" s="53"/>
      <c r="P164" s="53"/>
      <c r="Q164" s="53"/>
      <c r="R164" s="53"/>
      <c r="S164" s="53"/>
      <c r="T164" s="53"/>
      <c r="U164" s="53"/>
      <c r="V164" s="53"/>
      <c r="W164" s="54"/>
      <c r="X164" s="53"/>
      <c r="Y164" s="53"/>
      <c r="Z164" s="53"/>
      <c r="AA164" s="53"/>
      <c r="AB164" s="53"/>
    </row>
    <row r="165" spans="14:28" x14ac:dyDescent="0.25">
      <c r="N165" s="53"/>
      <c r="O165" s="53"/>
      <c r="P165" s="53"/>
      <c r="Q165" s="53"/>
      <c r="R165" s="53"/>
      <c r="S165" s="53"/>
      <c r="T165" s="53"/>
      <c r="U165" s="53"/>
      <c r="V165" s="53"/>
      <c r="W165" s="54"/>
      <c r="X165" s="53"/>
      <c r="Y165" s="53"/>
      <c r="Z165" s="53"/>
      <c r="AA165" s="53"/>
      <c r="AB165" s="53"/>
    </row>
    <row r="166" spans="14:28" x14ac:dyDescent="0.25">
      <c r="N166" s="53"/>
      <c r="O166" s="53"/>
      <c r="P166" s="53"/>
      <c r="Q166" s="53"/>
      <c r="R166" s="53"/>
      <c r="S166" s="53"/>
      <c r="T166" s="53"/>
      <c r="U166" s="53"/>
      <c r="V166" s="53"/>
      <c r="W166" s="54"/>
      <c r="X166" s="53"/>
      <c r="Y166" s="53"/>
      <c r="Z166" s="53"/>
      <c r="AA166" s="53"/>
      <c r="AB166" s="53"/>
    </row>
    <row r="167" spans="14:28" x14ac:dyDescent="0.25">
      <c r="N167" s="53"/>
      <c r="O167" s="53"/>
      <c r="P167" s="53"/>
      <c r="Q167" s="53"/>
      <c r="R167" s="53"/>
      <c r="S167" s="53"/>
      <c r="T167" s="53"/>
      <c r="U167" s="53"/>
      <c r="V167" s="53"/>
      <c r="W167" s="54"/>
      <c r="X167" s="53"/>
      <c r="Y167" s="53"/>
      <c r="Z167" s="53"/>
      <c r="AA167" s="53"/>
      <c r="AB167" s="53"/>
    </row>
    <row r="168" spans="14:28" x14ac:dyDescent="0.25">
      <c r="N168" s="53"/>
      <c r="O168" s="53"/>
      <c r="P168" s="53"/>
      <c r="Q168" s="53"/>
      <c r="R168" s="53"/>
      <c r="S168" s="53"/>
      <c r="T168" s="53"/>
      <c r="U168" s="53"/>
      <c r="V168" s="53"/>
      <c r="W168" s="54"/>
      <c r="X168" s="53"/>
      <c r="Y168" s="53"/>
      <c r="Z168" s="53"/>
      <c r="AA168" s="53"/>
      <c r="AB168" s="53"/>
    </row>
    <row r="169" spans="14:28" x14ac:dyDescent="0.25">
      <c r="N169" s="53"/>
      <c r="O169" s="53"/>
      <c r="P169" s="53"/>
      <c r="Q169" s="53"/>
      <c r="R169" s="53"/>
      <c r="S169" s="53"/>
      <c r="T169" s="53"/>
      <c r="U169" s="53"/>
      <c r="V169" s="53"/>
      <c r="W169" s="54"/>
      <c r="X169" s="53"/>
      <c r="Y169" s="53"/>
      <c r="Z169" s="53"/>
      <c r="AA169" s="53"/>
      <c r="AB169" s="53"/>
    </row>
    <row r="170" spans="14:28" x14ac:dyDescent="0.25">
      <c r="N170" s="53"/>
      <c r="O170" s="53"/>
      <c r="P170" s="53"/>
      <c r="Q170" s="53"/>
      <c r="R170" s="53"/>
      <c r="S170" s="53"/>
      <c r="T170" s="53"/>
      <c r="U170" s="53"/>
      <c r="V170" s="53"/>
      <c r="W170" s="54"/>
      <c r="X170" s="53"/>
      <c r="Y170" s="53"/>
      <c r="Z170" s="53"/>
      <c r="AA170" s="53"/>
      <c r="AB170" s="53"/>
    </row>
    <row r="171" spans="14:28" x14ac:dyDescent="0.25">
      <c r="N171" s="53"/>
      <c r="O171" s="53"/>
      <c r="P171" s="53"/>
      <c r="Q171" s="53"/>
      <c r="R171" s="53"/>
      <c r="S171" s="53"/>
      <c r="T171" s="53"/>
      <c r="U171" s="53"/>
      <c r="V171" s="53"/>
      <c r="W171" s="54"/>
      <c r="X171" s="53"/>
      <c r="Y171" s="53"/>
      <c r="Z171" s="53"/>
      <c r="AA171" s="53"/>
      <c r="AB171" s="53"/>
    </row>
    <row r="172" spans="14:28" x14ac:dyDescent="0.25">
      <c r="N172" s="53"/>
      <c r="O172" s="53"/>
      <c r="P172" s="53"/>
      <c r="Q172" s="53"/>
      <c r="R172" s="53"/>
      <c r="S172" s="53"/>
      <c r="T172" s="53"/>
      <c r="U172" s="53"/>
      <c r="V172" s="53"/>
      <c r="W172" s="54"/>
      <c r="X172" s="53"/>
      <c r="Y172" s="53"/>
      <c r="Z172" s="53"/>
      <c r="AA172" s="53"/>
      <c r="AB172" s="53"/>
    </row>
    <row r="173" spans="14:28" x14ac:dyDescent="0.25">
      <c r="N173" s="53"/>
      <c r="O173" s="53"/>
      <c r="P173" s="53"/>
      <c r="Q173" s="53"/>
      <c r="R173" s="53"/>
      <c r="S173" s="53"/>
      <c r="T173" s="53"/>
      <c r="U173" s="53"/>
      <c r="V173" s="53"/>
      <c r="W173" s="54"/>
      <c r="X173" s="53"/>
      <c r="Y173" s="53"/>
      <c r="Z173" s="53"/>
      <c r="AA173" s="53"/>
      <c r="AB173" s="53"/>
    </row>
    <row r="174" spans="14:28" x14ac:dyDescent="0.25">
      <c r="N174" s="53"/>
      <c r="O174" s="53"/>
      <c r="P174" s="53"/>
      <c r="Q174" s="53"/>
      <c r="R174" s="53"/>
      <c r="S174" s="53"/>
      <c r="T174" s="53"/>
      <c r="U174" s="53"/>
      <c r="V174" s="53"/>
      <c r="W174" s="54"/>
      <c r="X174" s="53"/>
      <c r="Y174" s="53"/>
      <c r="Z174" s="53"/>
      <c r="AA174" s="53"/>
      <c r="AB174" s="53"/>
    </row>
    <row r="175" spans="14:28" x14ac:dyDescent="0.25">
      <c r="N175" s="53"/>
      <c r="O175" s="53"/>
      <c r="P175" s="53"/>
      <c r="Q175" s="53"/>
      <c r="R175" s="53"/>
      <c r="S175" s="53"/>
      <c r="T175" s="53"/>
      <c r="U175" s="53"/>
      <c r="V175" s="53"/>
      <c r="W175" s="54"/>
      <c r="X175" s="53"/>
      <c r="Y175" s="53"/>
      <c r="Z175" s="53"/>
      <c r="AA175" s="53"/>
      <c r="AB175" s="53"/>
    </row>
    <row r="176" spans="14:28" x14ac:dyDescent="0.25">
      <c r="N176" s="53"/>
      <c r="O176" s="53"/>
      <c r="P176" s="53"/>
      <c r="Q176" s="53"/>
      <c r="R176" s="53"/>
      <c r="S176" s="53"/>
      <c r="T176" s="53"/>
      <c r="U176" s="53"/>
      <c r="V176" s="53"/>
      <c r="W176" s="54"/>
      <c r="X176" s="53"/>
      <c r="Y176" s="53"/>
      <c r="Z176" s="53"/>
      <c r="AA176" s="53"/>
      <c r="AB176" s="53"/>
    </row>
    <row r="177" spans="14:28" x14ac:dyDescent="0.25">
      <c r="N177" s="53"/>
      <c r="O177" s="53"/>
      <c r="P177" s="53"/>
      <c r="Q177" s="53"/>
      <c r="R177" s="53"/>
      <c r="S177" s="53"/>
      <c r="T177" s="53"/>
      <c r="U177" s="53"/>
      <c r="V177" s="53"/>
      <c r="W177" s="54"/>
      <c r="X177" s="53"/>
      <c r="Y177" s="53"/>
      <c r="Z177" s="53"/>
      <c r="AA177" s="53"/>
      <c r="AB177" s="53"/>
    </row>
    <row r="178" spans="14:28" x14ac:dyDescent="0.25">
      <c r="N178" s="53"/>
      <c r="O178" s="53"/>
      <c r="P178" s="53"/>
      <c r="Q178" s="53"/>
      <c r="R178" s="53"/>
      <c r="S178" s="53"/>
      <c r="T178" s="53"/>
      <c r="U178" s="53"/>
      <c r="V178" s="53"/>
      <c r="W178" s="54"/>
      <c r="X178" s="53"/>
      <c r="Y178" s="53"/>
      <c r="Z178" s="53"/>
      <c r="AA178" s="53"/>
      <c r="AB178" s="53"/>
    </row>
    <row r="179" spans="14:28" x14ac:dyDescent="0.25">
      <c r="N179" s="53"/>
      <c r="O179" s="53"/>
      <c r="P179" s="53"/>
      <c r="Q179" s="53"/>
      <c r="R179" s="53"/>
      <c r="S179" s="53"/>
      <c r="T179" s="53"/>
      <c r="U179" s="53"/>
      <c r="V179" s="53"/>
      <c r="W179" s="54"/>
      <c r="X179" s="53"/>
      <c r="Y179" s="53"/>
      <c r="Z179" s="53"/>
      <c r="AA179" s="53"/>
      <c r="AB179" s="53"/>
    </row>
    <row r="180" spans="14:28" x14ac:dyDescent="0.25">
      <c r="N180" s="53"/>
      <c r="O180" s="53"/>
      <c r="P180" s="53"/>
      <c r="Q180" s="53"/>
      <c r="R180" s="53"/>
      <c r="S180" s="53"/>
      <c r="T180" s="53"/>
      <c r="U180" s="53"/>
      <c r="V180" s="53"/>
      <c r="W180" s="54"/>
      <c r="X180" s="53"/>
      <c r="Y180" s="53"/>
      <c r="Z180" s="53"/>
      <c r="AA180" s="53"/>
      <c r="AB180" s="53"/>
    </row>
    <row r="181" spans="14:28" x14ac:dyDescent="0.25">
      <c r="N181" s="53"/>
      <c r="O181" s="53"/>
      <c r="P181" s="53"/>
      <c r="Q181" s="53"/>
      <c r="R181" s="53"/>
      <c r="S181" s="53"/>
      <c r="T181" s="53"/>
      <c r="U181" s="53"/>
      <c r="V181" s="53"/>
      <c r="W181" s="54"/>
      <c r="X181" s="53"/>
      <c r="Y181" s="53"/>
      <c r="Z181" s="53"/>
      <c r="AA181" s="53"/>
      <c r="AB181" s="53"/>
    </row>
    <row r="182" spans="14:28" x14ac:dyDescent="0.25">
      <c r="N182" s="53"/>
      <c r="O182" s="53"/>
      <c r="P182" s="53"/>
      <c r="Q182" s="53"/>
      <c r="R182" s="53"/>
      <c r="S182" s="53"/>
      <c r="T182" s="53"/>
      <c r="U182" s="53"/>
      <c r="V182" s="53"/>
      <c r="W182" s="54"/>
      <c r="X182" s="53"/>
      <c r="Y182" s="53"/>
      <c r="Z182" s="53"/>
      <c r="AA182" s="53"/>
      <c r="AB182" s="53"/>
    </row>
    <row r="183" spans="14:28" x14ac:dyDescent="0.25">
      <c r="N183" s="53"/>
      <c r="O183" s="53"/>
      <c r="P183" s="53"/>
      <c r="Q183" s="53"/>
      <c r="R183" s="53"/>
      <c r="S183" s="53"/>
      <c r="T183" s="53"/>
      <c r="U183" s="53"/>
      <c r="V183" s="53"/>
      <c r="W183" s="54"/>
      <c r="X183" s="53"/>
      <c r="Y183" s="53"/>
      <c r="Z183" s="53"/>
      <c r="AA183" s="53"/>
      <c r="AB183" s="53"/>
    </row>
    <row r="184" spans="14:28" x14ac:dyDescent="0.25">
      <c r="N184" s="53"/>
      <c r="O184" s="53"/>
      <c r="P184" s="53"/>
      <c r="Q184" s="53"/>
      <c r="R184" s="53"/>
      <c r="S184" s="53"/>
      <c r="T184" s="53"/>
      <c r="U184" s="53"/>
      <c r="V184" s="53"/>
      <c r="W184" s="54"/>
      <c r="X184" s="53"/>
      <c r="Y184" s="53"/>
      <c r="Z184" s="53"/>
      <c r="AA184" s="53"/>
      <c r="AB184" s="53"/>
    </row>
    <row r="185" spans="14:28" x14ac:dyDescent="0.25">
      <c r="N185" s="53"/>
      <c r="O185" s="53"/>
      <c r="P185" s="53"/>
      <c r="Q185" s="53"/>
      <c r="R185" s="53"/>
      <c r="S185" s="53"/>
      <c r="T185" s="53"/>
      <c r="U185" s="53"/>
      <c r="V185" s="53"/>
      <c r="W185" s="54"/>
      <c r="X185" s="53"/>
      <c r="Y185" s="53"/>
      <c r="Z185" s="53"/>
      <c r="AA185" s="53"/>
      <c r="AB185" s="53"/>
    </row>
    <row r="186" spans="14:28" x14ac:dyDescent="0.25">
      <c r="N186" s="53"/>
      <c r="O186" s="53"/>
      <c r="P186" s="53"/>
      <c r="Q186" s="53"/>
      <c r="R186" s="53"/>
      <c r="S186" s="53"/>
      <c r="T186" s="53"/>
      <c r="U186" s="53"/>
      <c r="V186" s="53"/>
      <c r="W186" s="54"/>
      <c r="X186" s="53"/>
      <c r="Y186" s="53"/>
      <c r="Z186" s="53"/>
      <c r="AA186" s="53"/>
      <c r="AB186" s="53"/>
    </row>
    <row r="187" spans="14:28" x14ac:dyDescent="0.25">
      <c r="N187" s="53"/>
      <c r="O187" s="53"/>
      <c r="P187" s="53"/>
      <c r="Q187" s="53"/>
      <c r="R187" s="53"/>
      <c r="S187" s="53"/>
      <c r="T187" s="53"/>
      <c r="U187" s="53"/>
      <c r="V187" s="53"/>
      <c r="W187" s="54"/>
      <c r="X187" s="53"/>
      <c r="Y187" s="53"/>
      <c r="Z187" s="53"/>
      <c r="AA187" s="53"/>
      <c r="AB187" s="53"/>
    </row>
    <row r="188" spans="14:28" x14ac:dyDescent="0.25">
      <c r="N188" s="53"/>
      <c r="O188" s="53"/>
      <c r="P188" s="53"/>
      <c r="Q188" s="53"/>
      <c r="R188" s="53"/>
      <c r="S188" s="53"/>
      <c r="T188" s="53"/>
      <c r="U188" s="53"/>
      <c r="V188" s="53"/>
      <c r="W188" s="54"/>
      <c r="X188" s="53"/>
      <c r="Y188" s="53"/>
      <c r="Z188" s="53"/>
      <c r="AA188" s="53"/>
      <c r="AB188" s="53"/>
    </row>
    <row r="189" spans="14:28" x14ac:dyDescent="0.25">
      <c r="N189" s="53"/>
      <c r="O189" s="53"/>
      <c r="P189" s="53"/>
      <c r="Q189" s="53"/>
      <c r="R189" s="53"/>
      <c r="S189" s="53"/>
      <c r="T189" s="53"/>
      <c r="U189" s="53"/>
      <c r="V189" s="53"/>
      <c r="W189" s="54"/>
      <c r="X189" s="53"/>
      <c r="Y189" s="53"/>
      <c r="Z189" s="53"/>
      <c r="AA189" s="53"/>
      <c r="AB189" s="53"/>
    </row>
    <row r="190" spans="14:28" x14ac:dyDescent="0.25">
      <c r="N190" s="53"/>
      <c r="O190" s="53"/>
      <c r="P190" s="53"/>
      <c r="Q190" s="53"/>
      <c r="R190" s="53"/>
      <c r="S190" s="53"/>
      <c r="T190" s="53"/>
      <c r="U190" s="53"/>
      <c r="V190" s="53"/>
      <c r="W190" s="54"/>
      <c r="X190" s="53"/>
      <c r="Y190" s="53"/>
      <c r="Z190" s="53"/>
      <c r="AA190" s="53"/>
      <c r="AB190" s="53"/>
    </row>
    <row r="191" spans="14:28" x14ac:dyDescent="0.25">
      <c r="N191" s="53"/>
      <c r="O191" s="53"/>
      <c r="P191" s="53"/>
      <c r="Q191" s="53"/>
      <c r="R191" s="53"/>
      <c r="S191" s="53"/>
      <c r="T191" s="53"/>
      <c r="U191" s="53"/>
      <c r="V191" s="53"/>
      <c r="W191" s="54"/>
      <c r="X191" s="53"/>
      <c r="Y191" s="53"/>
      <c r="Z191" s="53"/>
      <c r="AA191" s="53"/>
      <c r="AB191" s="53"/>
    </row>
    <row r="192" spans="14:28" x14ac:dyDescent="0.25">
      <c r="N192" s="53"/>
      <c r="O192" s="53"/>
      <c r="P192" s="53"/>
      <c r="Q192" s="53"/>
      <c r="R192" s="53"/>
      <c r="S192" s="53"/>
      <c r="T192" s="53"/>
      <c r="U192" s="53"/>
      <c r="V192" s="53"/>
      <c r="W192" s="54"/>
      <c r="X192" s="53"/>
      <c r="Y192" s="53"/>
      <c r="Z192" s="53"/>
      <c r="AA192" s="53"/>
      <c r="AB192" s="53"/>
    </row>
    <row r="193" spans="14:28" x14ac:dyDescent="0.25">
      <c r="N193" s="53"/>
      <c r="O193" s="53"/>
      <c r="P193" s="53"/>
      <c r="Q193" s="53"/>
      <c r="R193" s="53"/>
      <c r="S193" s="53"/>
      <c r="T193" s="53"/>
      <c r="U193" s="53"/>
      <c r="V193" s="53"/>
      <c r="W193" s="54"/>
      <c r="X193" s="53"/>
      <c r="Y193" s="53"/>
      <c r="Z193" s="53"/>
      <c r="AA193" s="53"/>
      <c r="AB193" s="53"/>
    </row>
    <row r="194" spans="14:28" x14ac:dyDescent="0.25">
      <c r="N194" s="53"/>
      <c r="O194" s="53"/>
      <c r="P194" s="53"/>
      <c r="Q194" s="53"/>
      <c r="R194" s="53"/>
      <c r="S194" s="53"/>
      <c r="T194" s="53"/>
      <c r="U194" s="53"/>
      <c r="V194" s="53"/>
      <c r="W194" s="54"/>
      <c r="X194" s="53"/>
      <c r="Y194" s="53"/>
      <c r="Z194" s="53"/>
      <c r="AA194" s="53"/>
      <c r="AB194" s="53"/>
    </row>
    <row r="195" spans="14:28" x14ac:dyDescent="0.25">
      <c r="N195" s="53"/>
      <c r="O195" s="53"/>
      <c r="P195" s="53"/>
      <c r="Q195" s="53"/>
      <c r="R195" s="53"/>
      <c r="S195" s="53"/>
      <c r="T195" s="53"/>
      <c r="U195" s="53"/>
      <c r="V195" s="53"/>
      <c r="W195" s="54"/>
      <c r="X195" s="53"/>
      <c r="Y195" s="53"/>
      <c r="Z195" s="53"/>
      <c r="AA195" s="53"/>
      <c r="AB195" s="53"/>
    </row>
    <row r="196" spans="14:28" x14ac:dyDescent="0.25">
      <c r="N196" s="53"/>
      <c r="O196" s="53"/>
      <c r="P196" s="53"/>
      <c r="Q196" s="53"/>
      <c r="R196" s="53"/>
      <c r="S196" s="53"/>
      <c r="T196" s="53"/>
      <c r="U196" s="53"/>
      <c r="V196" s="53"/>
      <c r="W196" s="54"/>
      <c r="X196" s="53"/>
      <c r="Y196" s="53"/>
      <c r="Z196" s="53"/>
      <c r="AA196" s="53"/>
      <c r="AB196" s="53"/>
    </row>
    <row r="197" spans="14:28" x14ac:dyDescent="0.25">
      <c r="N197" s="53"/>
      <c r="O197" s="53"/>
      <c r="P197" s="53"/>
      <c r="Q197" s="53"/>
      <c r="R197" s="53"/>
      <c r="S197" s="53"/>
      <c r="T197" s="53"/>
      <c r="U197" s="53"/>
      <c r="V197" s="53"/>
      <c r="W197" s="54"/>
      <c r="X197" s="53"/>
      <c r="Y197" s="53"/>
      <c r="Z197" s="53"/>
      <c r="AA197" s="53"/>
      <c r="AB197" s="53"/>
    </row>
    <row r="198" spans="14:28" x14ac:dyDescent="0.25">
      <c r="N198" s="53"/>
      <c r="O198" s="53"/>
      <c r="P198" s="53"/>
      <c r="Q198" s="53"/>
      <c r="R198" s="53"/>
      <c r="S198" s="53"/>
      <c r="T198" s="53"/>
      <c r="U198" s="53"/>
      <c r="V198" s="53"/>
      <c r="W198" s="54"/>
      <c r="X198" s="53"/>
      <c r="Y198" s="53"/>
      <c r="Z198" s="53"/>
      <c r="AA198" s="53"/>
      <c r="AB198" s="53"/>
    </row>
    <row r="199" spans="14:28" x14ac:dyDescent="0.25">
      <c r="N199" s="53"/>
      <c r="O199" s="53"/>
      <c r="P199" s="53"/>
      <c r="Q199" s="53"/>
      <c r="R199" s="53"/>
      <c r="S199" s="53"/>
      <c r="T199" s="53"/>
      <c r="U199" s="53"/>
      <c r="V199" s="53"/>
      <c r="W199" s="54"/>
      <c r="X199" s="53"/>
      <c r="Y199" s="53"/>
      <c r="Z199" s="53"/>
      <c r="AA199" s="53"/>
      <c r="AB199" s="53"/>
    </row>
    <row r="200" spans="14:28" x14ac:dyDescent="0.25">
      <c r="N200" s="53"/>
      <c r="O200" s="53"/>
      <c r="P200" s="53"/>
      <c r="Q200" s="53"/>
      <c r="R200" s="53"/>
      <c r="S200" s="53"/>
      <c r="T200" s="53"/>
      <c r="U200" s="53"/>
      <c r="V200" s="53"/>
      <c r="W200" s="54"/>
      <c r="X200" s="53"/>
      <c r="Y200" s="53"/>
      <c r="Z200" s="53"/>
      <c r="AA200" s="53"/>
      <c r="AB200" s="53"/>
    </row>
    <row r="201" spans="14:28" x14ac:dyDescent="0.25">
      <c r="N201" s="53"/>
      <c r="O201" s="53"/>
      <c r="P201" s="53"/>
      <c r="Q201" s="53"/>
      <c r="R201" s="53"/>
      <c r="S201" s="53"/>
      <c r="T201" s="53"/>
      <c r="U201" s="53"/>
      <c r="V201" s="53"/>
      <c r="W201" s="54"/>
      <c r="X201" s="53"/>
      <c r="Y201" s="53"/>
      <c r="Z201" s="53"/>
      <c r="AA201" s="53"/>
      <c r="AB201" s="53"/>
    </row>
    <row r="202" spans="14:28" x14ac:dyDescent="0.25">
      <c r="N202" s="53"/>
      <c r="O202" s="53"/>
      <c r="P202" s="53"/>
      <c r="Q202" s="53"/>
      <c r="R202" s="53"/>
      <c r="S202" s="53"/>
      <c r="T202" s="53"/>
      <c r="U202" s="53"/>
      <c r="V202" s="53"/>
      <c r="W202" s="54"/>
      <c r="X202" s="53"/>
      <c r="Y202" s="53"/>
      <c r="Z202" s="53"/>
      <c r="AA202" s="53"/>
      <c r="AB202" s="53"/>
    </row>
    <row r="203" spans="14:28" x14ac:dyDescent="0.25">
      <c r="N203" s="53"/>
      <c r="O203" s="53"/>
      <c r="P203" s="53"/>
      <c r="Q203" s="53"/>
      <c r="R203" s="53"/>
      <c r="S203" s="53"/>
      <c r="T203" s="53"/>
      <c r="U203" s="53"/>
      <c r="V203" s="53"/>
      <c r="W203" s="54"/>
      <c r="X203" s="53"/>
      <c r="Y203" s="53"/>
      <c r="Z203" s="53"/>
      <c r="AA203" s="53"/>
      <c r="AB203" s="53"/>
    </row>
    <row r="204" spans="14:28" x14ac:dyDescent="0.25">
      <c r="N204" s="53"/>
      <c r="O204" s="53"/>
      <c r="P204" s="53"/>
      <c r="Q204" s="53"/>
      <c r="R204" s="53"/>
      <c r="S204" s="53"/>
      <c r="T204" s="53"/>
      <c r="U204" s="53"/>
      <c r="V204" s="53"/>
      <c r="W204" s="54"/>
      <c r="X204" s="53"/>
      <c r="Y204" s="53"/>
      <c r="Z204" s="53"/>
      <c r="AA204" s="53"/>
      <c r="AB204" s="53"/>
    </row>
    <row r="205" spans="14:28" x14ac:dyDescent="0.25">
      <c r="N205" s="53"/>
      <c r="O205" s="53"/>
      <c r="P205" s="53"/>
      <c r="Q205" s="53"/>
      <c r="R205" s="53"/>
      <c r="S205" s="53"/>
      <c r="T205" s="53"/>
      <c r="U205" s="53"/>
      <c r="V205" s="53"/>
      <c r="W205" s="54"/>
      <c r="X205" s="53"/>
      <c r="Y205" s="53"/>
      <c r="Z205" s="53"/>
      <c r="AA205" s="53"/>
      <c r="AB205" s="53"/>
    </row>
    <row r="206" spans="14:28" x14ac:dyDescent="0.25">
      <c r="N206" s="53"/>
      <c r="O206" s="53"/>
      <c r="P206" s="53"/>
      <c r="Q206" s="53"/>
      <c r="R206" s="53"/>
      <c r="S206" s="53"/>
      <c r="T206" s="53"/>
      <c r="U206" s="53"/>
      <c r="V206" s="53"/>
      <c r="W206" s="54"/>
      <c r="X206" s="53"/>
      <c r="Y206" s="53"/>
      <c r="Z206" s="53"/>
      <c r="AA206" s="53"/>
      <c r="AB206" s="53"/>
    </row>
    <row r="207" spans="14:28" x14ac:dyDescent="0.25">
      <c r="N207" s="53"/>
      <c r="O207" s="53"/>
      <c r="P207" s="53"/>
      <c r="Q207" s="53"/>
      <c r="R207" s="53"/>
      <c r="S207" s="53"/>
      <c r="T207" s="53"/>
      <c r="U207" s="53"/>
      <c r="V207" s="53"/>
      <c r="W207" s="54"/>
      <c r="X207" s="53"/>
      <c r="Y207" s="53"/>
      <c r="Z207" s="53"/>
      <c r="AA207" s="53"/>
      <c r="AB207" s="53"/>
    </row>
    <row r="208" spans="14:28" x14ac:dyDescent="0.25">
      <c r="N208" s="53"/>
      <c r="O208" s="53"/>
      <c r="P208" s="53"/>
      <c r="Q208" s="53"/>
      <c r="R208" s="53"/>
      <c r="S208" s="53"/>
      <c r="T208" s="53"/>
      <c r="U208" s="53"/>
      <c r="V208" s="53"/>
      <c r="W208" s="54"/>
      <c r="X208" s="53"/>
      <c r="Y208" s="53"/>
      <c r="Z208" s="53"/>
      <c r="AA208" s="53"/>
      <c r="AB208" s="53"/>
    </row>
    <row r="209" spans="14:28" x14ac:dyDescent="0.25">
      <c r="N209" s="53"/>
      <c r="O209" s="53"/>
      <c r="P209" s="53"/>
      <c r="Q209" s="53"/>
      <c r="R209" s="53"/>
      <c r="S209" s="53"/>
      <c r="T209" s="53"/>
      <c r="U209" s="53"/>
      <c r="V209" s="53"/>
      <c r="W209" s="54"/>
      <c r="X209" s="53"/>
      <c r="Y209" s="53"/>
      <c r="Z209" s="53"/>
      <c r="AA209" s="53"/>
      <c r="AB209" s="53"/>
    </row>
    <row r="210" spans="14:28" x14ac:dyDescent="0.25">
      <c r="N210" s="53"/>
      <c r="O210" s="53"/>
      <c r="P210" s="53"/>
      <c r="Q210" s="53"/>
      <c r="R210" s="53"/>
      <c r="S210" s="53"/>
      <c r="T210" s="53"/>
      <c r="U210" s="53"/>
      <c r="V210" s="53"/>
      <c r="W210" s="54"/>
      <c r="X210" s="53"/>
      <c r="Y210" s="53"/>
      <c r="Z210" s="53"/>
      <c r="AA210" s="53"/>
      <c r="AB210" s="53"/>
    </row>
    <row r="211" spans="14:28" x14ac:dyDescent="0.25">
      <c r="N211" s="53"/>
      <c r="O211" s="53"/>
      <c r="P211" s="53"/>
      <c r="Q211" s="53"/>
      <c r="R211" s="53"/>
      <c r="S211" s="53"/>
      <c r="T211" s="53"/>
      <c r="U211" s="53"/>
      <c r="V211" s="53"/>
      <c r="W211" s="54"/>
      <c r="X211" s="53"/>
      <c r="Y211" s="53"/>
      <c r="Z211" s="53"/>
      <c r="AA211" s="53"/>
      <c r="AB211" s="53"/>
    </row>
    <row r="212" spans="14:28" x14ac:dyDescent="0.25">
      <c r="N212" s="53"/>
      <c r="O212" s="53"/>
      <c r="P212" s="53"/>
      <c r="Q212" s="53"/>
      <c r="R212" s="53"/>
      <c r="S212" s="53"/>
      <c r="T212" s="53"/>
      <c r="U212" s="53"/>
      <c r="V212" s="53"/>
      <c r="W212" s="54"/>
      <c r="X212" s="53"/>
      <c r="Y212" s="53"/>
      <c r="Z212" s="53"/>
      <c r="AA212" s="53"/>
      <c r="AB212" s="53"/>
    </row>
    <row r="213" spans="14:28" x14ac:dyDescent="0.25">
      <c r="N213" s="53"/>
      <c r="O213" s="53"/>
      <c r="P213" s="53"/>
      <c r="Q213" s="53"/>
      <c r="R213" s="53"/>
      <c r="S213" s="53"/>
      <c r="T213" s="53"/>
      <c r="U213" s="53"/>
      <c r="V213" s="53"/>
      <c r="W213" s="54"/>
      <c r="X213" s="53"/>
      <c r="Y213" s="53"/>
      <c r="Z213" s="53"/>
      <c r="AA213" s="53"/>
      <c r="AB213" s="53"/>
    </row>
    <row r="214" spans="14:28" x14ac:dyDescent="0.25">
      <c r="N214" s="53"/>
      <c r="O214" s="53"/>
      <c r="P214" s="53"/>
      <c r="Q214" s="53"/>
      <c r="R214" s="53"/>
      <c r="S214" s="53"/>
      <c r="T214" s="53"/>
      <c r="U214" s="53"/>
      <c r="V214" s="53"/>
      <c r="W214" s="54"/>
      <c r="X214" s="53"/>
      <c r="Y214" s="53"/>
      <c r="Z214" s="53"/>
      <c r="AA214" s="53"/>
      <c r="AB214" s="53"/>
    </row>
    <row r="215" spans="14:28" x14ac:dyDescent="0.25">
      <c r="N215" s="53"/>
      <c r="O215" s="53"/>
      <c r="P215" s="53"/>
      <c r="Q215" s="53"/>
      <c r="R215" s="53"/>
      <c r="S215" s="53"/>
      <c r="T215" s="53"/>
      <c r="U215" s="53"/>
      <c r="V215" s="53"/>
      <c r="W215" s="54"/>
      <c r="X215" s="53"/>
      <c r="Y215" s="53"/>
      <c r="Z215" s="53"/>
      <c r="AA215" s="53"/>
      <c r="AB215" s="53"/>
    </row>
    <row r="216" spans="14:28" x14ac:dyDescent="0.25">
      <c r="N216" s="53"/>
      <c r="O216" s="53"/>
      <c r="P216" s="53"/>
      <c r="Q216" s="53"/>
      <c r="R216" s="53"/>
      <c r="S216" s="53"/>
      <c r="T216" s="53"/>
      <c r="U216" s="53"/>
      <c r="V216" s="53"/>
      <c r="W216" s="54"/>
      <c r="X216" s="53"/>
      <c r="Y216" s="53"/>
      <c r="Z216" s="53"/>
      <c r="AA216" s="53"/>
      <c r="AB216" s="53"/>
    </row>
    <row r="217" spans="14:28" x14ac:dyDescent="0.25">
      <c r="N217" s="53"/>
      <c r="O217" s="53"/>
      <c r="P217" s="53"/>
      <c r="Q217" s="53"/>
      <c r="R217" s="53"/>
      <c r="S217" s="53"/>
      <c r="T217" s="53"/>
      <c r="U217" s="53"/>
      <c r="V217" s="53"/>
      <c r="W217" s="54"/>
      <c r="X217" s="53"/>
      <c r="Y217" s="53"/>
      <c r="Z217" s="53"/>
      <c r="AA217" s="53"/>
      <c r="AB217" s="53"/>
    </row>
    <row r="218" spans="14:28" x14ac:dyDescent="0.25">
      <c r="N218" s="53"/>
      <c r="O218" s="53"/>
      <c r="P218" s="53"/>
      <c r="Q218" s="53"/>
      <c r="R218" s="53"/>
      <c r="S218" s="53"/>
      <c r="T218" s="53"/>
      <c r="U218" s="53"/>
      <c r="V218" s="53"/>
      <c r="W218" s="54"/>
      <c r="X218" s="53"/>
      <c r="Y218" s="53"/>
      <c r="Z218" s="53"/>
      <c r="AA218" s="53"/>
      <c r="AB218" s="53"/>
    </row>
    <row r="219" spans="14:28" x14ac:dyDescent="0.25">
      <c r="N219" s="53"/>
      <c r="O219" s="53"/>
      <c r="P219" s="53"/>
      <c r="Q219" s="53"/>
      <c r="R219" s="53"/>
      <c r="S219" s="53"/>
      <c r="T219" s="53"/>
      <c r="U219" s="53"/>
      <c r="V219" s="53"/>
      <c r="W219" s="54"/>
      <c r="X219" s="53"/>
      <c r="Y219" s="53"/>
      <c r="Z219" s="53"/>
      <c r="AA219" s="53"/>
      <c r="AB219" s="53"/>
    </row>
    <row r="220" spans="14:28" x14ac:dyDescent="0.25">
      <c r="N220" s="53"/>
      <c r="O220" s="53"/>
      <c r="P220" s="53"/>
      <c r="Q220" s="53"/>
      <c r="R220" s="53"/>
      <c r="S220" s="53"/>
      <c r="T220" s="53"/>
      <c r="U220" s="53"/>
      <c r="V220" s="53"/>
      <c r="W220" s="54"/>
      <c r="X220" s="53"/>
      <c r="Y220" s="53"/>
      <c r="Z220" s="53"/>
      <c r="AA220" s="53"/>
      <c r="AB220" s="53"/>
    </row>
    <row r="221" spans="14:28" x14ac:dyDescent="0.25">
      <c r="N221" s="53"/>
      <c r="O221" s="53"/>
      <c r="P221" s="53"/>
      <c r="Q221" s="53"/>
      <c r="R221" s="53"/>
      <c r="S221" s="53"/>
      <c r="T221" s="53"/>
      <c r="U221" s="53"/>
      <c r="V221" s="53"/>
      <c r="W221" s="54"/>
      <c r="X221" s="53"/>
      <c r="Y221" s="53"/>
      <c r="Z221" s="53"/>
      <c r="AA221" s="53"/>
      <c r="AB221" s="53"/>
    </row>
    <row r="222" spans="14:28" x14ac:dyDescent="0.25">
      <c r="N222" s="53"/>
      <c r="O222" s="53"/>
      <c r="P222" s="53"/>
      <c r="Q222" s="53"/>
      <c r="R222" s="53"/>
      <c r="S222" s="53"/>
      <c r="T222" s="53"/>
      <c r="U222" s="53"/>
      <c r="V222" s="53"/>
      <c r="W222" s="54"/>
      <c r="X222" s="53"/>
      <c r="Y222" s="53"/>
      <c r="Z222" s="53"/>
      <c r="AA222" s="53"/>
      <c r="AB222" s="53"/>
    </row>
    <row r="223" spans="14:28" x14ac:dyDescent="0.25">
      <c r="N223" s="53"/>
      <c r="O223" s="53"/>
      <c r="P223" s="53"/>
      <c r="Q223" s="53"/>
      <c r="R223" s="53"/>
      <c r="S223" s="53"/>
      <c r="T223" s="53"/>
      <c r="U223" s="53"/>
      <c r="V223" s="53"/>
      <c r="W223" s="54"/>
      <c r="X223" s="53"/>
      <c r="Y223" s="53"/>
      <c r="Z223" s="53"/>
      <c r="AA223" s="53"/>
      <c r="AB223" s="53"/>
    </row>
    <row r="224" spans="14:28" x14ac:dyDescent="0.25">
      <c r="N224" s="53"/>
      <c r="O224" s="53"/>
      <c r="P224" s="53"/>
      <c r="Q224" s="53"/>
      <c r="R224" s="53"/>
      <c r="S224" s="53"/>
      <c r="T224" s="53"/>
      <c r="U224" s="53"/>
      <c r="V224" s="53"/>
      <c r="W224" s="54"/>
      <c r="X224" s="53"/>
      <c r="Y224" s="53"/>
      <c r="Z224" s="53"/>
      <c r="AA224" s="53"/>
      <c r="AB224" s="53"/>
    </row>
    <row r="225" spans="14:28" x14ac:dyDescent="0.25">
      <c r="N225" s="53"/>
      <c r="O225" s="53"/>
      <c r="P225" s="53"/>
      <c r="Q225" s="53"/>
      <c r="R225" s="53"/>
      <c r="S225" s="53"/>
      <c r="T225" s="53"/>
      <c r="U225" s="53"/>
      <c r="V225" s="53"/>
      <c r="W225" s="54"/>
      <c r="X225" s="53"/>
      <c r="Y225" s="53"/>
      <c r="Z225" s="53"/>
      <c r="AA225" s="53"/>
      <c r="AB225" s="53"/>
    </row>
    <row r="226" spans="14:28" x14ac:dyDescent="0.25">
      <c r="N226" s="53"/>
      <c r="O226" s="53"/>
      <c r="P226" s="53"/>
      <c r="Q226" s="53"/>
      <c r="R226" s="53"/>
      <c r="S226" s="53"/>
      <c r="T226" s="53"/>
      <c r="U226" s="53"/>
      <c r="V226" s="53"/>
      <c r="W226" s="54"/>
      <c r="X226" s="53"/>
      <c r="Y226" s="53"/>
      <c r="Z226" s="53"/>
      <c r="AA226" s="53"/>
      <c r="AB226" s="53"/>
    </row>
    <row r="227" spans="14:28" x14ac:dyDescent="0.25">
      <c r="N227" s="53"/>
      <c r="O227" s="53"/>
      <c r="P227" s="53"/>
      <c r="Q227" s="53"/>
      <c r="R227" s="53"/>
      <c r="S227" s="53"/>
      <c r="T227" s="53"/>
      <c r="U227" s="53"/>
      <c r="V227" s="53"/>
      <c r="W227" s="54"/>
      <c r="X227" s="53"/>
      <c r="Y227" s="53"/>
      <c r="Z227" s="53"/>
      <c r="AA227" s="53"/>
      <c r="AB227" s="53"/>
    </row>
    <row r="228" spans="14:28" x14ac:dyDescent="0.25">
      <c r="N228" s="53"/>
      <c r="O228" s="53"/>
      <c r="P228" s="53"/>
      <c r="Q228" s="53"/>
      <c r="R228" s="53"/>
      <c r="S228" s="53"/>
      <c r="T228" s="53"/>
      <c r="U228" s="53"/>
      <c r="V228" s="53"/>
      <c r="W228" s="54"/>
      <c r="X228" s="53"/>
      <c r="Y228" s="53"/>
      <c r="Z228" s="53"/>
      <c r="AA228" s="53"/>
      <c r="AB228" s="53"/>
    </row>
    <row r="229" spans="14:28" x14ac:dyDescent="0.25">
      <c r="N229" s="53"/>
      <c r="O229" s="53"/>
      <c r="P229" s="53"/>
      <c r="Q229" s="53"/>
      <c r="R229" s="53"/>
      <c r="S229" s="53"/>
      <c r="T229" s="53"/>
      <c r="U229" s="53"/>
      <c r="V229" s="53"/>
      <c r="W229" s="54"/>
      <c r="X229" s="53"/>
      <c r="Y229" s="53"/>
      <c r="Z229" s="53"/>
      <c r="AA229" s="53"/>
      <c r="AB229" s="53"/>
    </row>
    <row r="230" spans="14:28" x14ac:dyDescent="0.25">
      <c r="N230" s="53"/>
      <c r="O230" s="53"/>
      <c r="P230" s="53"/>
      <c r="Q230" s="53"/>
      <c r="R230" s="53"/>
      <c r="S230" s="53"/>
      <c r="T230" s="53"/>
      <c r="U230" s="53"/>
      <c r="V230" s="53"/>
      <c r="W230" s="54"/>
      <c r="X230" s="53"/>
      <c r="Y230" s="53"/>
      <c r="Z230" s="53"/>
      <c r="AA230" s="53"/>
      <c r="AB230" s="53"/>
    </row>
    <row r="231" spans="14:28" x14ac:dyDescent="0.25">
      <c r="N231" s="53"/>
      <c r="O231" s="53"/>
      <c r="P231" s="53"/>
      <c r="Q231" s="53"/>
      <c r="R231" s="53"/>
      <c r="S231" s="53"/>
      <c r="T231" s="53"/>
      <c r="U231" s="53"/>
      <c r="V231" s="53"/>
      <c r="W231" s="54"/>
      <c r="X231" s="53"/>
      <c r="Y231" s="53"/>
      <c r="Z231" s="53"/>
      <c r="AA231" s="53"/>
      <c r="AB231" s="53"/>
    </row>
    <row r="232" spans="14:28" x14ac:dyDescent="0.25">
      <c r="N232" s="53"/>
      <c r="O232" s="53"/>
      <c r="P232" s="53"/>
      <c r="Q232" s="53"/>
      <c r="R232" s="53"/>
      <c r="S232" s="53"/>
      <c r="T232" s="53"/>
      <c r="U232" s="53"/>
      <c r="V232" s="53"/>
      <c r="W232" s="54"/>
      <c r="X232" s="53"/>
      <c r="Y232" s="53"/>
      <c r="Z232" s="53"/>
      <c r="AA232" s="53"/>
      <c r="AB232" s="53"/>
    </row>
    <row r="233" spans="14:28" x14ac:dyDescent="0.25">
      <c r="N233" s="53"/>
      <c r="O233" s="53"/>
      <c r="P233" s="53"/>
      <c r="Q233" s="53"/>
      <c r="R233" s="53"/>
      <c r="S233" s="53"/>
      <c r="T233" s="53"/>
      <c r="U233" s="53"/>
      <c r="V233" s="53"/>
      <c r="W233" s="54"/>
      <c r="X233" s="53"/>
      <c r="Y233" s="53"/>
      <c r="Z233" s="53"/>
      <c r="AA233" s="53"/>
      <c r="AB233" s="53"/>
    </row>
    <row r="234" spans="14:28" x14ac:dyDescent="0.25">
      <c r="N234" s="53"/>
      <c r="O234" s="53"/>
      <c r="P234" s="53"/>
      <c r="Q234" s="53"/>
      <c r="R234" s="53"/>
      <c r="S234" s="53"/>
      <c r="T234" s="53"/>
      <c r="U234" s="53"/>
      <c r="V234" s="53"/>
      <c r="W234" s="54"/>
      <c r="X234" s="53"/>
      <c r="Y234" s="53"/>
      <c r="Z234" s="53"/>
      <c r="AA234" s="53"/>
      <c r="AB234" s="53"/>
    </row>
    <row r="235" spans="14:28" x14ac:dyDescent="0.25">
      <c r="N235" s="53"/>
      <c r="O235" s="53"/>
      <c r="P235" s="53"/>
      <c r="Q235" s="53"/>
      <c r="R235" s="53"/>
      <c r="S235" s="53"/>
      <c r="T235" s="53"/>
      <c r="U235" s="53"/>
      <c r="V235" s="53"/>
      <c r="W235" s="54"/>
      <c r="X235" s="53"/>
      <c r="Y235" s="53"/>
      <c r="Z235" s="53"/>
      <c r="AA235" s="53"/>
      <c r="AB235" s="53"/>
    </row>
    <row r="236" spans="14:28" x14ac:dyDescent="0.25">
      <c r="N236" s="53"/>
      <c r="O236" s="53"/>
      <c r="P236" s="53"/>
      <c r="Q236" s="53"/>
      <c r="R236" s="53"/>
      <c r="S236" s="53"/>
      <c r="T236" s="53"/>
      <c r="U236" s="53"/>
      <c r="V236" s="53"/>
      <c r="W236" s="54"/>
      <c r="X236" s="53"/>
      <c r="Y236" s="53"/>
      <c r="Z236" s="53"/>
      <c r="AA236" s="53"/>
      <c r="AB236" s="53"/>
    </row>
    <row r="237" spans="14:28" x14ac:dyDescent="0.25">
      <c r="N237" s="53"/>
      <c r="O237" s="53"/>
      <c r="P237" s="53"/>
      <c r="Q237" s="53"/>
      <c r="R237" s="53"/>
      <c r="S237" s="53"/>
      <c r="T237" s="53"/>
      <c r="U237" s="53"/>
      <c r="V237" s="53"/>
      <c r="W237" s="54"/>
      <c r="X237" s="53"/>
      <c r="Y237" s="53"/>
      <c r="Z237" s="53"/>
      <c r="AA237" s="53"/>
      <c r="AB237" s="53"/>
    </row>
    <row r="238" spans="14:28" x14ac:dyDescent="0.25">
      <c r="N238" s="53"/>
      <c r="O238" s="53"/>
      <c r="P238" s="53"/>
      <c r="Q238" s="53"/>
      <c r="R238" s="53"/>
      <c r="S238" s="53"/>
      <c r="T238" s="53"/>
      <c r="U238" s="53"/>
      <c r="V238" s="53"/>
      <c r="W238" s="54"/>
      <c r="X238" s="53"/>
      <c r="Y238" s="53"/>
      <c r="Z238" s="53"/>
      <c r="AA238" s="53"/>
      <c r="AB238" s="53"/>
    </row>
    <row r="239" spans="14:28" x14ac:dyDescent="0.25">
      <c r="N239" s="53"/>
      <c r="O239" s="53"/>
      <c r="P239" s="53"/>
      <c r="Q239" s="53"/>
      <c r="R239" s="53"/>
      <c r="S239" s="53"/>
      <c r="T239" s="53"/>
      <c r="U239" s="53"/>
      <c r="V239" s="53"/>
      <c r="W239" s="54"/>
      <c r="X239" s="53"/>
      <c r="Y239" s="53"/>
      <c r="Z239" s="53"/>
      <c r="AA239" s="53"/>
      <c r="AB239" s="53"/>
    </row>
    <row r="240" spans="14:28" x14ac:dyDescent="0.25">
      <c r="N240" s="53"/>
      <c r="O240" s="53"/>
      <c r="P240" s="53"/>
      <c r="Q240" s="53"/>
      <c r="R240" s="53"/>
      <c r="S240" s="53"/>
      <c r="T240" s="53"/>
      <c r="U240" s="53"/>
      <c r="V240" s="53"/>
      <c r="W240" s="54"/>
      <c r="X240" s="53"/>
      <c r="Y240" s="53"/>
      <c r="Z240" s="53"/>
      <c r="AA240" s="53"/>
      <c r="AB240" s="53"/>
    </row>
    <row r="241" spans="14:28" x14ac:dyDescent="0.25">
      <c r="N241" s="53"/>
      <c r="O241" s="53"/>
      <c r="P241" s="53"/>
      <c r="Q241" s="53"/>
      <c r="R241" s="53"/>
      <c r="S241" s="53"/>
      <c r="T241" s="53"/>
      <c r="U241" s="53"/>
      <c r="V241" s="53"/>
      <c r="W241" s="54"/>
      <c r="X241" s="53"/>
      <c r="Y241" s="53"/>
      <c r="Z241" s="53"/>
      <c r="AA241" s="53"/>
      <c r="AB241" s="53"/>
    </row>
    <row r="242" spans="14:28" x14ac:dyDescent="0.25">
      <c r="N242" s="53"/>
      <c r="O242" s="53"/>
      <c r="P242" s="53"/>
      <c r="Q242" s="53"/>
      <c r="R242" s="53"/>
      <c r="S242" s="53"/>
      <c r="T242" s="53"/>
      <c r="U242" s="53"/>
      <c r="V242" s="53"/>
      <c r="W242" s="54"/>
      <c r="X242" s="53"/>
      <c r="Y242" s="53"/>
      <c r="Z242" s="53"/>
      <c r="AA242" s="53"/>
      <c r="AB242" s="53"/>
    </row>
    <row r="243" spans="14:28" x14ac:dyDescent="0.25">
      <c r="N243" s="53"/>
      <c r="O243" s="53"/>
      <c r="P243" s="53"/>
      <c r="Q243" s="53"/>
      <c r="R243" s="53"/>
      <c r="S243" s="53"/>
      <c r="T243" s="53"/>
      <c r="U243" s="53"/>
      <c r="V243" s="53"/>
      <c r="W243" s="54"/>
      <c r="X243" s="53"/>
      <c r="Y243" s="53"/>
      <c r="Z243" s="53"/>
      <c r="AA243" s="53"/>
      <c r="AB243" s="53"/>
    </row>
    <row r="244" spans="14:28" x14ac:dyDescent="0.25">
      <c r="N244" s="53"/>
      <c r="O244" s="53"/>
      <c r="P244" s="53"/>
      <c r="Q244" s="53"/>
      <c r="R244" s="53"/>
      <c r="S244" s="53"/>
      <c r="T244" s="53"/>
      <c r="U244" s="53"/>
      <c r="V244" s="53"/>
      <c r="W244" s="54"/>
      <c r="X244" s="53"/>
      <c r="Y244" s="53"/>
      <c r="Z244" s="53"/>
      <c r="AA244" s="53"/>
      <c r="AB244" s="53"/>
    </row>
    <row r="245" spans="14:28" x14ac:dyDescent="0.25">
      <c r="N245" s="53"/>
      <c r="O245" s="53"/>
      <c r="P245" s="53"/>
      <c r="Q245" s="53"/>
      <c r="R245" s="53"/>
      <c r="S245" s="53"/>
      <c r="T245" s="53"/>
      <c r="U245" s="53"/>
      <c r="V245" s="53"/>
      <c r="W245" s="54"/>
      <c r="X245" s="53"/>
      <c r="Y245" s="53"/>
      <c r="Z245" s="53"/>
      <c r="AA245" s="53"/>
      <c r="AB245" s="53"/>
    </row>
    <row r="246" spans="14:28" x14ac:dyDescent="0.25">
      <c r="N246" s="53"/>
      <c r="O246" s="53"/>
      <c r="P246" s="53"/>
      <c r="Q246" s="53"/>
      <c r="R246" s="53"/>
      <c r="S246" s="53"/>
      <c r="T246" s="53"/>
      <c r="U246" s="53"/>
      <c r="V246" s="53"/>
      <c r="W246" s="54"/>
      <c r="X246" s="53"/>
      <c r="Y246" s="53"/>
      <c r="Z246" s="53"/>
      <c r="AA246" s="53"/>
      <c r="AB246" s="53"/>
    </row>
    <row r="247" spans="14:28" x14ac:dyDescent="0.25">
      <c r="N247" s="53"/>
      <c r="O247" s="53"/>
      <c r="P247" s="53"/>
      <c r="Q247" s="53"/>
      <c r="R247" s="53"/>
      <c r="S247" s="53"/>
      <c r="T247" s="53"/>
      <c r="U247" s="53"/>
      <c r="V247" s="53"/>
      <c r="W247" s="54"/>
      <c r="X247" s="53"/>
      <c r="Y247" s="53"/>
      <c r="Z247" s="53"/>
      <c r="AA247" s="53"/>
      <c r="AB247" s="53"/>
    </row>
    <row r="248" spans="14:28" x14ac:dyDescent="0.25">
      <c r="N248" s="53"/>
      <c r="O248" s="53"/>
      <c r="P248" s="53"/>
      <c r="Q248" s="53"/>
      <c r="R248" s="53"/>
      <c r="S248" s="53"/>
      <c r="T248" s="53"/>
      <c r="U248" s="53"/>
      <c r="V248" s="53"/>
      <c r="W248" s="54"/>
      <c r="X248" s="53"/>
      <c r="Y248" s="53"/>
      <c r="Z248" s="53"/>
      <c r="AA248" s="53"/>
      <c r="AB248" s="53"/>
    </row>
    <row r="249" spans="14:28" x14ac:dyDescent="0.25">
      <c r="N249" s="53"/>
      <c r="O249" s="53"/>
      <c r="P249" s="53"/>
      <c r="Q249" s="53"/>
      <c r="R249" s="53"/>
      <c r="S249" s="53"/>
      <c r="T249" s="53"/>
      <c r="U249" s="53"/>
      <c r="V249" s="53"/>
      <c r="W249" s="54"/>
      <c r="X249" s="53"/>
      <c r="Y249" s="53"/>
      <c r="Z249" s="53"/>
      <c r="AA249" s="53"/>
      <c r="AB249" s="53"/>
    </row>
    <row r="250" spans="14:28" x14ac:dyDescent="0.25">
      <c r="N250" s="53"/>
      <c r="O250" s="53"/>
      <c r="P250" s="53"/>
      <c r="Q250" s="53"/>
      <c r="R250" s="53"/>
      <c r="S250" s="53"/>
      <c r="T250" s="53"/>
      <c r="U250" s="53"/>
      <c r="V250" s="53"/>
      <c r="W250" s="54"/>
      <c r="X250" s="53"/>
      <c r="Y250" s="53"/>
      <c r="Z250" s="53"/>
      <c r="AA250" s="53"/>
      <c r="AB250" s="53"/>
    </row>
    <row r="251" spans="14:28" x14ac:dyDescent="0.25">
      <c r="N251" s="53"/>
      <c r="O251" s="53"/>
      <c r="P251" s="53"/>
      <c r="Q251" s="53"/>
      <c r="R251" s="53"/>
      <c r="S251" s="53"/>
      <c r="T251" s="53"/>
      <c r="U251" s="53"/>
      <c r="V251" s="53"/>
      <c r="W251" s="54"/>
      <c r="X251" s="53"/>
      <c r="Y251" s="53"/>
      <c r="Z251" s="53"/>
      <c r="AA251" s="53"/>
      <c r="AB251" s="53"/>
    </row>
    <row r="252" spans="14:28" x14ac:dyDescent="0.25">
      <c r="N252" s="53"/>
      <c r="O252" s="53"/>
      <c r="P252" s="53"/>
      <c r="Q252" s="53"/>
      <c r="R252" s="53"/>
      <c r="S252" s="53"/>
      <c r="T252" s="53"/>
      <c r="U252" s="53"/>
      <c r="V252" s="53"/>
      <c r="W252" s="54"/>
      <c r="X252" s="53"/>
      <c r="Y252" s="53"/>
      <c r="Z252" s="53"/>
      <c r="AA252" s="53"/>
      <c r="AB252" s="53"/>
    </row>
    <row r="253" spans="14:28" x14ac:dyDescent="0.25">
      <c r="N253" s="53"/>
      <c r="O253" s="53"/>
      <c r="P253" s="53"/>
      <c r="Q253" s="53"/>
      <c r="R253" s="53"/>
      <c r="S253" s="53"/>
      <c r="T253" s="53"/>
      <c r="U253" s="53"/>
      <c r="V253" s="53"/>
      <c r="W253" s="54"/>
      <c r="X253" s="53"/>
      <c r="Y253" s="53"/>
      <c r="Z253" s="53"/>
      <c r="AA253" s="53"/>
      <c r="AB253" s="53"/>
    </row>
    <row r="254" spans="14:28" x14ac:dyDescent="0.25">
      <c r="N254" s="53"/>
      <c r="O254" s="53"/>
      <c r="P254" s="53"/>
      <c r="Q254" s="53"/>
      <c r="R254" s="53"/>
      <c r="S254" s="53"/>
      <c r="T254" s="53"/>
      <c r="U254" s="53"/>
      <c r="V254" s="53"/>
      <c r="W254" s="54"/>
      <c r="X254" s="53"/>
      <c r="Y254" s="53"/>
      <c r="Z254" s="53"/>
      <c r="AA254" s="53"/>
      <c r="AB254" s="53"/>
    </row>
    <row r="255" spans="14:28" x14ac:dyDescent="0.25">
      <c r="N255" s="53"/>
      <c r="O255" s="53"/>
      <c r="P255" s="53"/>
      <c r="Q255" s="53"/>
      <c r="R255" s="53"/>
      <c r="S255" s="53"/>
      <c r="T255" s="53"/>
      <c r="U255" s="53"/>
      <c r="V255" s="53"/>
      <c r="W255" s="54"/>
      <c r="X255" s="53"/>
      <c r="Y255" s="53"/>
      <c r="Z255" s="53"/>
      <c r="AA255" s="53"/>
      <c r="AB255" s="53"/>
    </row>
    <row r="256" spans="14:28" x14ac:dyDescent="0.25">
      <c r="N256" s="53"/>
      <c r="O256" s="53"/>
      <c r="P256" s="53"/>
      <c r="Q256" s="53"/>
      <c r="R256" s="53"/>
      <c r="S256" s="53"/>
      <c r="T256" s="53"/>
      <c r="U256" s="53"/>
      <c r="V256" s="53"/>
      <c r="W256" s="54"/>
      <c r="X256" s="53"/>
      <c r="Y256" s="53"/>
      <c r="Z256" s="53"/>
      <c r="AA256" s="53"/>
      <c r="AB256" s="53"/>
    </row>
    <row r="257" spans="14:28" x14ac:dyDescent="0.25">
      <c r="N257" s="53"/>
      <c r="O257" s="53"/>
      <c r="P257" s="53"/>
      <c r="Q257" s="53"/>
      <c r="R257" s="53"/>
      <c r="S257" s="53"/>
      <c r="T257" s="53"/>
      <c r="U257" s="53"/>
      <c r="V257" s="53"/>
      <c r="W257" s="54"/>
      <c r="X257" s="53"/>
      <c r="Y257" s="53"/>
      <c r="Z257" s="53"/>
      <c r="AA257" s="53"/>
      <c r="AB257" s="53"/>
    </row>
    <row r="258" spans="14:28" x14ac:dyDescent="0.25">
      <c r="N258" s="53"/>
      <c r="O258" s="53"/>
      <c r="P258" s="53"/>
      <c r="Q258" s="53"/>
      <c r="R258" s="53"/>
      <c r="S258" s="53"/>
      <c r="T258" s="53"/>
      <c r="U258" s="53"/>
      <c r="V258" s="53"/>
      <c r="W258" s="54"/>
      <c r="X258" s="53"/>
      <c r="Y258" s="53"/>
      <c r="Z258" s="53"/>
      <c r="AA258" s="53"/>
      <c r="AB258" s="53"/>
    </row>
    <row r="259" spans="14:28" x14ac:dyDescent="0.25">
      <c r="N259" s="53"/>
      <c r="O259" s="53"/>
      <c r="P259" s="53"/>
      <c r="Q259" s="53"/>
      <c r="R259" s="53"/>
      <c r="S259" s="53"/>
      <c r="T259" s="53"/>
      <c r="U259" s="53"/>
      <c r="V259" s="53"/>
      <c r="W259" s="54"/>
      <c r="X259" s="53"/>
      <c r="Y259" s="53"/>
      <c r="Z259" s="53"/>
      <c r="AA259" s="53"/>
      <c r="AB259" s="53"/>
    </row>
    <row r="260" spans="14:28" x14ac:dyDescent="0.25">
      <c r="N260" s="53"/>
      <c r="O260" s="53"/>
      <c r="P260" s="53"/>
      <c r="Q260" s="53"/>
      <c r="R260" s="53"/>
      <c r="S260" s="53"/>
      <c r="T260" s="53"/>
      <c r="U260" s="53"/>
      <c r="V260" s="53"/>
      <c r="W260" s="54"/>
      <c r="X260" s="53"/>
      <c r="Y260" s="53"/>
      <c r="Z260" s="53"/>
      <c r="AA260" s="53"/>
      <c r="AB260" s="53"/>
    </row>
    <row r="261" spans="14:28" x14ac:dyDescent="0.25">
      <c r="N261" s="53"/>
      <c r="O261" s="53"/>
      <c r="P261" s="53"/>
      <c r="Q261" s="53"/>
      <c r="R261" s="53"/>
      <c r="S261" s="53"/>
      <c r="T261" s="53"/>
      <c r="U261" s="53"/>
      <c r="V261" s="53"/>
      <c r="W261" s="54"/>
      <c r="X261" s="53"/>
      <c r="Y261" s="53"/>
      <c r="Z261" s="53"/>
      <c r="AA261" s="53"/>
      <c r="AB261" s="53"/>
    </row>
    <row r="262" spans="14:28" x14ac:dyDescent="0.25">
      <c r="N262" s="53"/>
      <c r="O262" s="53"/>
      <c r="P262" s="53"/>
      <c r="Q262" s="53"/>
      <c r="R262" s="53"/>
      <c r="S262" s="53"/>
      <c r="T262" s="53"/>
      <c r="U262" s="53"/>
      <c r="V262" s="53"/>
      <c r="W262" s="54"/>
      <c r="X262" s="53"/>
      <c r="Y262" s="53"/>
      <c r="Z262" s="53"/>
      <c r="AA262" s="53"/>
      <c r="AB262" s="53"/>
    </row>
    <row r="263" spans="14:28" x14ac:dyDescent="0.25">
      <c r="N263" s="53"/>
      <c r="O263" s="53"/>
      <c r="P263" s="53"/>
      <c r="Q263" s="53"/>
      <c r="R263" s="53"/>
      <c r="S263" s="53"/>
      <c r="T263" s="53"/>
      <c r="U263" s="53"/>
      <c r="V263" s="53"/>
      <c r="W263" s="54"/>
      <c r="X263" s="53"/>
      <c r="Y263" s="53"/>
      <c r="Z263" s="53"/>
      <c r="AA263" s="53"/>
      <c r="AB263" s="53"/>
    </row>
    <row r="264" spans="14:28" x14ac:dyDescent="0.25">
      <c r="N264" s="53"/>
      <c r="O264" s="53"/>
      <c r="P264" s="53"/>
      <c r="Q264" s="53"/>
      <c r="R264" s="53"/>
      <c r="S264" s="53"/>
      <c r="T264" s="53"/>
      <c r="U264" s="53"/>
      <c r="V264" s="53"/>
      <c r="W264" s="54"/>
      <c r="X264" s="53"/>
      <c r="Y264" s="53"/>
      <c r="Z264" s="53"/>
      <c r="AA264" s="53"/>
      <c r="AB264" s="53"/>
    </row>
    <row r="265" spans="14:28" x14ac:dyDescent="0.25">
      <c r="N265" s="53"/>
      <c r="O265" s="53"/>
      <c r="P265" s="53"/>
      <c r="Q265" s="53"/>
      <c r="R265" s="53"/>
      <c r="S265" s="53"/>
      <c r="T265" s="53"/>
      <c r="U265" s="53"/>
      <c r="V265" s="53"/>
      <c r="W265" s="54"/>
      <c r="X265" s="53"/>
      <c r="Y265" s="53"/>
      <c r="Z265" s="53"/>
      <c r="AA265" s="53"/>
      <c r="AB265" s="53"/>
    </row>
    <row r="266" spans="14:28" x14ac:dyDescent="0.25">
      <c r="N266" s="53"/>
      <c r="O266" s="53"/>
      <c r="P266" s="53"/>
      <c r="Q266" s="53"/>
      <c r="R266" s="53"/>
      <c r="S266" s="53"/>
      <c r="T266" s="53"/>
      <c r="U266" s="53"/>
      <c r="V266" s="53"/>
      <c r="W266" s="54"/>
      <c r="X266" s="53"/>
      <c r="Y266" s="53"/>
      <c r="Z266" s="53"/>
      <c r="AA266" s="53"/>
      <c r="AB266" s="53"/>
    </row>
    <row r="267" spans="14:28" x14ac:dyDescent="0.25">
      <c r="N267" s="53"/>
      <c r="O267" s="53"/>
      <c r="P267" s="53"/>
      <c r="Q267" s="53"/>
      <c r="R267" s="53"/>
      <c r="S267" s="53"/>
      <c r="T267" s="53"/>
      <c r="U267" s="53"/>
      <c r="V267" s="53"/>
      <c r="W267" s="54"/>
      <c r="X267" s="53"/>
      <c r="Y267" s="53"/>
      <c r="Z267" s="53"/>
      <c r="AA267" s="53"/>
      <c r="AB267" s="53"/>
    </row>
    <row r="268" spans="14:28" x14ac:dyDescent="0.25">
      <c r="N268" s="53"/>
      <c r="O268" s="53"/>
      <c r="P268" s="53"/>
      <c r="Q268" s="53"/>
      <c r="R268" s="53"/>
      <c r="S268" s="53"/>
      <c r="T268" s="53"/>
      <c r="U268" s="53"/>
      <c r="V268" s="53"/>
      <c r="W268" s="54"/>
      <c r="X268" s="53"/>
      <c r="Y268" s="53"/>
      <c r="Z268" s="53"/>
      <c r="AA268" s="53"/>
      <c r="AB268" s="53"/>
    </row>
    <row r="269" spans="14:28" x14ac:dyDescent="0.25">
      <c r="N269" s="53"/>
      <c r="O269" s="53"/>
      <c r="P269" s="53"/>
      <c r="Q269" s="53"/>
      <c r="R269" s="53"/>
      <c r="S269" s="53"/>
      <c r="T269" s="53"/>
      <c r="U269" s="53"/>
      <c r="V269" s="53"/>
      <c r="W269" s="54"/>
      <c r="X269" s="53"/>
      <c r="Y269" s="53"/>
      <c r="Z269" s="53"/>
      <c r="AA269" s="53"/>
      <c r="AB269" s="53"/>
    </row>
    <row r="270" spans="14:28" x14ac:dyDescent="0.25">
      <c r="N270" s="53"/>
      <c r="O270" s="53"/>
      <c r="P270" s="53"/>
      <c r="Q270" s="53"/>
      <c r="R270" s="53"/>
      <c r="S270" s="53"/>
      <c r="T270" s="53"/>
      <c r="U270" s="53"/>
      <c r="V270" s="53"/>
      <c r="W270" s="54"/>
      <c r="X270" s="53"/>
      <c r="Y270" s="53"/>
      <c r="Z270" s="53"/>
      <c r="AA270" s="53"/>
      <c r="AB270" s="53"/>
    </row>
    <row r="271" spans="14:28" x14ac:dyDescent="0.25">
      <c r="N271" s="53"/>
      <c r="O271" s="53"/>
      <c r="P271" s="53"/>
      <c r="Q271" s="53"/>
      <c r="R271" s="53"/>
      <c r="S271" s="53"/>
      <c r="T271" s="53"/>
      <c r="U271" s="53"/>
      <c r="V271" s="53"/>
      <c r="W271" s="54"/>
      <c r="X271" s="53"/>
      <c r="Y271" s="53"/>
      <c r="Z271" s="53"/>
      <c r="AA271" s="53"/>
      <c r="AB271" s="53"/>
    </row>
    <row r="272" spans="14:28" x14ac:dyDescent="0.25">
      <c r="N272" s="53"/>
      <c r="O272" s="53"/>
      <c r="P272" s="53"/>
      <c r="Q272" s="53"/>
      <c r="R272" s="53"/>
      <c r="S272" s="53"/>
      <c r="T272" s="53"/>
      <c r="U272" s="53"/>
      <c r="V272" s="53"/>
      <c r="W272" s="54"/>
      <c r="X272" s="53"/>
      <c r="Y272" s="53"/>
      <c r="Z272" s="53"/>
      <c r="AA272" s="53"/>
      <c r="AB272" s="53"/>
    </row>
    <row r="273" spans="14:28" x14ac:dyDescent="0.25">
      <c r="N273" s="53"/>
      <c r="O273" s="53"/>
      <c r="P273" s="53"/>
      <c r="Q273" s="53"/>
      <c r="R273" s="53"/>
      <c r="S273" s="53"/>
      <c r="T273" s="53"/>
      <c r="U273" s="53"/>
      <c r="V273" s="53"/>
      <c r="W273" s="54"/>
      <c r="X273" s="53"/>
      <c r="Y273" s="53"/>
      <c r="Z273" s="53"/>
      <c r="AA273" s="53"/>
      <c r="AB273" s="53"/>
    </row>
    <row r="274" spans="14:28" x14ac:dyDescent="0.25">
      <c r="N274" s="53"/>
      <c r="O274" s="53"/>
      <c r="P274" s="53"/>
      <c r="Q274" s="53"/>
      <c r="R274" s="53"/>
      <c r="S274" s="53"/>
      <c r="T274" s="53"/>
      <c r="U274" s="53"/>
      <c r="V274" s="53"/>
      <c r="W274" s="54"/>
      <c r="X274" s="53"/>
      <c r="Y274" s="53"/>
      <c r="Z274" s="53"/>
      <c r="AA274" s="53"/>
      <c r="AB274" s="53"/>
    </row>
    <row r="275" spans="14:28" x14ac:dyDescent="0.25">
      <c r="N275" s="53"/>
      <c r="O275" s="53"/>
      <c r="P275" s="53"/>
      <c r="Q275" s="53"/>
      <c r="R275" s="53"/>
      <c r="S275" s="53"/>
      <c r="T275" s="53"/>
      <c r="U275" s="53"/>
      <c r="V275" s="53"/>
      <c r="W275" s="54"/>
      <c r="X275" s="53"/>
      <c r="Y275" s="53"/>
      <c r="Z275" s="53"/>
      <c r="AA275" s="53"/>
      <c r="AB275" s="53"/>
    </row>
    <row r="276" spans="14:28" x14ac:dyDescent="0.25">
      <c r="N276" s="53"/>
      <c r="O276" s="53"/>
      <c r="P276" s="53"/>
      <c r="Q276" s="53"/>
      <c r="R276" s="53"/>
      <c r="S276" s="53"/>
      <c r="T276" s="53"/>
      <c r="U276" s="53"/>
      <c r="V276" s="53"/>
      <c r="W276" s="54"/>
      <c r="X276" s="53"/>
      <c r="Y276" s="53"/>
      <c r="Z276" s="53"/>
      <c r="AA276" s="53"/>
      <c r="AB276" s="53"/>
    </row>
    <row r="277" spans="14:28" x14ac:dyDescent="0.25">
      <c r="N277" s="53"/>
      <c r="O277" s="53"/>
      <c r="P277" s="53"/>
      <c r="Q277" s="53"/>
      <c r="R277" s="53"/>
      <c r="S277" s="53"/>
      <c r="T277" s="53"/>
      <c r="U277" s="53"/>
      <c r="V277" s="53"/>
      <c r="W277" s="54"/>
      <c r="X277" s="53"/>
      <c r="Y277" s="53"/>
      <c r="Z277" s="53"/>
      <c r="AA277" s="53"/>
      <c r="AB277" s="53"/>
    </row>
    <row r="278" spans="14:28" x14ac:dyDescent="0.25">
      <c r="N278" s="53"/>
      <c r="O278" s="53"/>
      <c r="P278" s="53"/>
      <c r="Q278" s="53"/>
      <c r="R278" s="53"/>
      <c r="S278" s="53"/>
      <c r="T278" s="53"/>
      <c r="U278" s="53"/>
      <c r="V278" s="53"/>
      <c r="W278" s="54"/>
      <c r="X278" s="53"/>
      <c r="Y278" s="53"/>
      <c r="Z278" s="53"/>
      <c r="AA278" s="53"/>
      <c r="AB278" s="53"/>
    </row>
    <row r="279" spans="14:28" x14ac:dyDescent="0.25">
      <c r="N279" s="53"/>
      <c r="O279" s="53"/>
      <c r="P279" s="53"/>
      <c r="Q279" s="53"/>
      <c r="R279" s="53"/>
      <c r="S279" s="53"/>
      <c r="T279" s="53"/>
      <c r="U279" s="53"/>
      <c r="V279" s="53"/>
      <c r="W279" s="54"/>
      <c r="X279" s="53"/>
      <c r="Y279" s="53"/>
      <c r="Z279" s="53"/>
      <c r="AA279" s="53"/>
      <c r="AB279" s="53"/>
    </row>
    <row r="280" spans="14:28" x14ac:dyDescent="0.25">
      <c r="N280" s="53"/>
      <c r="O280" s="53"/>
      <c r="P280" s="53"/>
      <c r="Q280" s="53"/>
      <c r="R280" s="53"/>
      <c r="S280" s="53"/>
      <c r="T280" s="53"/>
      <c r="U280" s="53"/>
      <c r="V280" s="53"/>
      <c r="W280" s="54"/>
      <c r="X280" s="53"/>
      <c r="Y280" s="53"/>
      <c r="Z280" s="53"/>
      <c r="AA280" s="53"/>
      <c r="AB280" s="53"/>
    </row>
    <row r="281" spans="14:28" x14ac:dyDescent="0.25">
      <c r="N281" s="53"/>
      <c r="O281" s="53"/>
      <c r="P281" s="53"/>
      <c r="Q281" s="53"/>
      <c r="R281" s="53"/>
      <c r="S281" s="53"/>
      <c r="T281" s="53"/>
      <c r="U281" s="53"/>
      <c r="V281" s="53"/>
      <c r="W281" s="54"/>
      <c r="X281" s="53"/>
      <c r="Y281" s="53"/>
      <c r="Z281" s="53"/>
      <c r="AA281" s="53"/>
      <c r="AB281" s="53"/>
    </row>
    <row r="282" spans="14:28" x14ac:dyDescent="0.25">
      <c r="N282" s="53"/>
      <c r="O282" s="53"/>
      <c r="P282" s="53"/>
      <c r="Q282" s="53"/>
      <c r="R282" s="53"/>
      <c r="S282" s="53"/>
      <c r="T282" s="53"/>
      <c r="U282" s="53"/>
      <c r="V282" s="53"/>
      <c r="W282" s="54"/>
      <c r="X282" s="53"/>
      <c r="Y282" s="53"/>
      <c r="Z282" s="53"/>
      <c r="AA282" s="53"/>
      <c r="AB282" s="53"/>
    </row>
    <row r="283" spans="14:28" x14ac:dyDescent="0.25">
      <c r="N283" s="53"/>
      <c r="O283" s="53"/>
      <c r="P283" s="53"/>
      <c r="Q283" s="53"/>
      <c r="R283" s="53"/>
      <c r="S283" s="53"/>
      <c r="T283" s="53"/>
      <c r="U283" s="53"/>
      <c r="V283" s="53"/>
      <c r="W283" s="54"/>
      <c r="X283" s="53"/>
      <c r="Y283" s="53"/>
      <c r="Z283" s="53"/>
      <c r="AA283" s="53"/>
      <c r="AB283" s="53"/>
    </row>
    <row r="284" spans="14:28" x14ac:dyDescent="0.25">
      <c r="N284" s="53"/>
      <c r="O284" s="53"/>
      <c r="P284" s="53"/>
      <c r="Q284" s="53"/>
      <c r="R284" s="53"/>
      <c r="S284" s="53"/>
      <c r="T284" s="53"/>
      <c r="U284" s="53"/>
      <c r="V284" s="53"/>
      <c r="W284" s="54"/>
      <c r="X284" s="53"/>
      <c r="Y284" s="53"/>
      <c r="Z284" s="53"/>
      <c r="AA284" s="53"/>
      <c r="AB284" s="53"/>
    </row>
    <row r="285" spans="14:28" x14ac:dyDescent="0.25">
      <c r="N285" s="53"/>
      <c r="O285" s="53"/>
      <c r="P285" s="53"/>
      <c r="Q285" s="53"/>
      <c r="R285" s="53"/>
      <c r="S285" s="53"/>
      <c r="T285" s="53"/>
      <c r="U285" s="53"/>
      <c r="V285" s="53"/>
      <c r="W285" s="54"/>
      <c r="X285" s="53"/>
      <c r="Y285" s="53"/>
      <c r="Z285" s="53"/>
      <c r="AA285" s="53"/>
      <c r="AB285" s="53"/>
    </row>
    <row r="286" spans="14:28" x14ac:dyDescent="0.25">
      <c r="N286" s="53"/>
      <c r="O286" s="53"/>
      <c r="P286" s="53"/>
      <c r="Q286" s="53"/>
      <c r="R286" s="53"/>
      <c r="S286" s="53"/>
      <c r="T286" s="53"/>
      <c r="U286" s="53"/>
      <c r="V286" s="53"/>
      <c r="W286" s="54"/>
      <c r="X286" s="53"/>
      <c r="Y286" s="53"/>
      <c r="Z286" s="53"/>
      <c r="AA286" s="53"/>
      <c r="AB286" s="53"/>
    </row>
    <row r="287" spans="14:28" x14ac:dyDescent="0.25">
      <c r="N287" s="53"/>
      <c r="O287" s="53"/>
      <c r="P287" s="53"/>
      <c r="Q287" s="53"/>
      <c r="R287" s="53"/>
      <c r="S287" s="53"/>
      <c r="T287" s="53"/>
      <c r="U287" s="53"/>
      <c r="V287" s="53"/>
      <c r="W287" s="54"/>
      <c r="X287" s="53"/>
      <c r="Y287" s="53"/>
      <c r="Z287" s="53"/>
      <c r="AA287" s="53"/>
      <c r="AB287" s="53"/>
    </row>
    <row r="288" spans="14:28" x14ac:dyDescent="0.25">
      <c r="N288" s="53"/>
      <c r="O288" s="53"/>
      <c r="P288" s="53"/>
      <c r="Q288" s="53"/>
      <c r="R288" s="53"/>
      <c r="S288" s="53"/>
      <c r="T288" s="53"/>
      <c r="U288" s="53"/>
      <c r="V288" s="53"/>
      <c r="W288" s="54"/>
      <c r="X288" s="53"/>
      <c r="Y288" s="53"/>
      <c r="Z288" s="53"/>
      <c r="AA288" s="53"/>
      <c r="AB288" s="53"/>
    </row>
    <row r="289" spans="14:28" x14ac:dyDescent="0.25">
      <c r="N289" s="53"/>
      <c r="O289" s="53"/>
      <c r="P289" s="53"/>
      <c r="Q289" s="53"/>
      <c r="R289" s="53"/>
      <c r="S289" s="53"/>
      <c r="T289" s="53"/>
      <c r="U289" s="53"/>
      <c r="V289" s="53"/>
      <c r="W289" s="54"/>
      <c r="X289" s="53"/>
      <c r="Y289" s="53"/>
      <c r="Z289" s="53"/>
      <c r="AA289" s="53"/>
      <c r="AB289" s="53"/>
    </row>
    <row r="290" spans="14:28" x14ac:dyDescent="0.25">
      <c r="N290" s="53"/>
      <c r="O290" s="53"/>
      <c r="P290" s="53"/>
      <c r="Q290" s="53"/>
      <c r="R290" s="53"/>
      <c r="S290" s="53"/>
      <c r="T290" s="53"/>
      <c r="U290" s="53"/>
      <c r="V290" s="53"/>
      <c r="W290" s="54"/>
      <c r="X290" s="53"/>
      <c r="Y290" s="53"/>
      <c r="Z290" s="53"/>
      <c r="AA290" s="53"/>
      <c r="AB290" s="53"/>
    </row>
    <row r="291" spans="14:28" x14ac:dyDescent="0.25">
      <c r="N291" s="53"/>
      <c r="O291" s="53"/>
      <c r="P291" s="53"/>
      <c r="Q291" s="53"/>
      <c r="R291" s="53"/>
      <c r="S291" s="53"/>
      <c r="T291" s="53"/>
      <c r="U291" s="53"/>
      <c r="V291" s="53"/>
      <c r="W291" s="54"/>
      <c r="X291" s="53"/>
      <c r="Y291" s="53"/>
      <c r="Z291" s="53"/>
      <c r="AA291" s="53"/>
      <c r="AB291" s="53"/>
    </row>
    <row r="292" spans="14:28" x14ac:dyDescent="0.25">
      <c r="N292" s="53"/>
      <c r="O292" s="53"/>
      <c r="P292" s="53"/>
      <c r="Q292" s="53"/>
      <c r="R292" s="53"/>
      <c r="S292" s="53"/>
      <c r="T292" s="53"/>
      <c r="U292" s="53"/>
      <c r="V292" s="53"/>
      <c r="W292" s="54"/>
      <c r="X292" s="53"/>
      <c r="Y292" s="53"/>
      <c r="Z292" s="53"/>
      <c r="AA292" s="53"/>
      <c r="AB292" s="53"/>
    </row>
    <row r="293" spans="14:28" x14ac:dyDescent="0.25">
      <c r="N293" s="53"/>
      <c r="O293" s="53"/>
      <c r="P293" s="53"/>
      <c r="Q293" s="53"/>
      <c r="R293" s="53"/>
      <c r="S293" s="53"/>
      <c r="T293" s="53"/>
      <c r="U293" s="53"/>
      <c r="V293" s="53"/>
      <c r="W293" s="54"/>
      <c r="X293" s="53"/>
      <c r="Y293" s="53"/>
      <c r="Z293" s="53"/>
      <c r="AA293" s="53"/>
      <c r="AB293" s="53"/>
    </row>
    <row r="294" spans="14:28" x14ac:dyDescent="0.25">
      <c r="N294" s="53"/>
      <c r="O294" s="53"/>
      <c r="P294" s="53"/>
      <c r="Q294" s="53"/>
      <c r="R294" s="53"/>
      <c r="S294" s="53"/>
      <c r="T294" s="53"/>
      <c r="U294" s="53"/>
      <c r="V294" s="53"/>
      <c r="W294" s="54"/>
      <c r="X294" s="53"/>
      <c r="Y294" s="53"/>
      <c r="Z294" s="53"/>
      <c r="AA294" s="53"/>
      <c r="AB294" s="53"/>
    </row>
    <row r="295" spans="14:28" x14ac:dyDescent="0.25">
      <c r="N295" s="53"/>
      <c r="O295" s="53"/>
      <c r="P295" s="53"/>
      <c r="Q295" s="53"/>
      <c r="R295" s="53"/>
      <c r="S295" s="53"/>
      <c r="T295" s="53"/>
      <c r="U295" s="53"/>
      <c r="V295" s="53"/>
      <c r="W295" s="54"/>
      <c r="X295" s="53"/>
      <c r="Y295" s="53"/>
      <c r="Z295" s="53"/>
      <c r="AA295" s="53"/>
      <c r="AB295" s="53"/>
    </row>
    <row r="296" spans="14:28" x14ac:dyDescent="0.25">
      <c r="N296" s="53"/>
      <c r="O296" s="53"/>
      <c r="P296" s="53"/>
      <c r="Q296" s="53"/>
      <c r="R296" s="53"/>
      <c r="S296" s="53"/>
      <c r="T296" s="53"/>
      <c r="U296" s="53"/>
      <c r="V296" s="53"/>
      <c r="W296" s="54"/>
      <c r="X296" s="53"/>
      <c r="Y296" s="53"/>
      <c r="Z296" s="53"/>
      <c r="AA296" s="53"/>
      <c r="AB296" s="53"/>
    </row>
    <row r="297" spans="14:28" x14ac:dyDescent="0.25">
      <c r="N297" s="53"/>
      <c r="O297" s="53"/>
      <c r="P297" s="53"/>
      <c r="Q297" s="53"/>
      <c r="R297" s="53"/>
      <c r="S297" s="53"/>
      <c r="T297" s="53"/>
      <c r="U297" s="53"/>
      <c r="V297" s="53"/>
      <c r="W297" s="54"/>
      <c r="X297" s="53"/>
      <c r="Y297" s="53"/>
      <c r="Z297" s="53"/>
      <c r="AA297" s="53"/>
      <c r="AB297" s="53"/>
    </row>
    <row r="298" spans="14:28" x14ac:dyDescent="0.25">
      <c r="N298" s="53"/>
      <c r="O298" s="53"/>
      <c r="P298" s="53"/>
      <c r="Q298" s="53"/>
      <c r="R298" s="53"/>
      <c r="S298" s="53"/>
      <c r="T298" s="53"/>
      <c r="U298" s="53"/>
      <c r="V298" s="53"/>
      <c r="W298" s="54"/>
      <c r="X298" s="53"/>
      <c r="Y298" s="53"/>
      <c r="Z298" s="53"/>
      <c r="AA298" s="53"/>
      <c r="AB298" s="53"/>
    </row>
    <row r="299" spans="14:28" x14ac:dyDescent="0.25">
      <c r="N299" s="53"/>
      <c r="O299" s="53"/>
      <c r="P299" s="53"/>
      <c r="Q299" s="53"/>
      <c r="R299" s="53"/>
      <c r="S299" s="53"/>
      <c r="T299" s="53"/>
      <c r="U299" s="53"/>
      <c r="V299" s="53"/>
      <c r="W299" s="54"/>
      <c r="X299" s="53"/>
      <c r="Y299" s="53"/>
      <c r="Z299" s="53"/>
      <c r="AA299" s="53"/>
      <c r="AB299" s="53"/>
    </row>
    <row r="300" spans="14:28" x14ac:dyDescent="0.25">
      <c r="N300" s="53"/>
      <c r="O300" s="53"/>
      <c r="P300" s="53"/>
      <c r="Q300" s="53"/>
      <c r="R300" s="53"/>
      <c r="S300" s="53"/>
      <c r="T300" s="53"/>
      <c r="U300" s="53"/>
      <c r="V300" s="53"/>
      <c r="W300" s="54"/>
      <c r="X300" s="53"/>
      <c r="Y300" s="53"/>
      <c r="Z300" s="53"/>
      <c r="AA300" s="53"/>
      <c r="AB300" s="53"/>
    </row>
    <row r="301" spans="14:28" x14ac:dyDescent="0.25">
      <c r="N301" s="53"/>
      <c r="O301" s="53"/>
      <c r="P301" s="53"/>
      <c r="Q301" s="53"/>
      <c r="R301" s="53"/>
      <c r="S301" s="53"/>
      <c r="T301" s="53"/>
      <c r="U301" s="53"/>
      <c r="V301" s="53"/>
      <c r="W301" s="54"/>
      <c r="X301" s="53"/>
      <c r="Y301" s="53"/>
      <c r="Z301" s="53"/>
      <c r="AA301" s="53"/>
      <c r="AB301" s="53"/>
    </row>
    <row r="302" spans="14:28" x14ac:dyDescent="0.25">
      <c r="N302" s="53"/>
      <c r="O302" s="53"/>
      <c r="P302" s="53"/>
      <c r="Q302" s="53"/>
      <c r="R302" s="53"/>
      <c r="S302" s="53"/>
      <c r="T302" s="53"/>
      <c r="U302" s="53"/>
      <c r="V302" s="53"/>
      <c r="W302" s="54"/>
      <c r="X302" s="53"/>
      <c r="Y302" s="53"/>
      <c r="Z302" s="53"/>
      <c r="AA302" s="53"/>
      <c r="AB302" s="53"/>
    </row>
    <row r="303" spans="14:28" x14ac:dyDescent="0.25">
      <c r="N303" s="53"/>
      <c r="O303" s="53"/>
      <c r="P303" s="53"/>
      <c r="Q303" s="53"/>
      <c r="R303" s="53"/>
      <c r="S303" s="53"/>
      <c r="T303" s="53"/>
      <c r="U303" s="53"/>
      <c r="V303" s="53"/>
      <c r="W303" s="54"/>
      <c r="X303" s="53"/>
      <c r="Y303" s="53"/>
      <c r="Z303" s="53"/>
      <c r="AA303" s="53"/>
      <c r="AB303" s="53"/>
    </row>
    <row r="304" spans="14:28" x14ac:dyDescent="0.25">
      <c r="N304" s="53"/>
      <c r="O304" s="53"/>
      <c r="P304" s="53"/>
      <c r="Q304" s="53"/>
      <c r="R304" s="53"/>
      <c r="S304" s="53"/>
      <c r="T304" s="53"/>
      <c r="U304" s="53"/>
      <c r="V304" s="53"/>
      <c r="W304" s="54"/>
      <c r="X304" s="53"/>
      <c r="Y304" s="53"/>
      <c r="Z304" s="53"/>
      <c r="AA304" s="53"/>
      <c r="AB304" s="53"/>
    </row>
    <row r="305" spans="14:28" x14ac:dyDescent="0.25">
      <c r="N305" s="53"/>
      <c r="O305" s="53"/>
      <c r="P305" s="53"/>
      <c r="Q305" s="53"/>
      <c r="R305" s="53"/>
      <c r="S305" s="53"/>
      <c r="T305" s="53"/>
      <c r="U305" s="53"/>
      <c r="V305" s="53"/>
      <c r="W305" s="54"/>
      <c r="X305" s="53"/>
      <c r="Y305" s="53"/>
      <c r="Z305" s="53"/>
      <c r="AA305" s="53"/>
      <c r="AB305" s="53"/>
    </row>
    <row r="306" spans="14:28" x14ac:dyDescent="0.25">
      <c r="N306" s="53"/>
      <c r="O306" s="53"/>
      <c r="P306" s="53"/>
      <c r="Q306" s="53"/>
      <c r="R306" s="53"/>
      <c r="S306" s="53"/>
      <c r="T306" s="53"/>
      <c r="U306" s="53"/>
      <c r="V306" s="53"/>
      <c r="W306" s="54"/>
      <c r="X306" s="53"/>
      <c r="Y306" s="53"/>
      <c r="Z306" s="53"/>
      <c r="AA306" s="53"/>
      <c r="AB306" s="53"/>
    </row>
    <row r="307" spans="14:28" x14ac:dyDescent="0.25">
      <c r="N307" s="53"/>
      <c r="O307" s="53"/>
      <c r="P307" s="53"/>
      <c r="Q307" s="53"/>
      <c r="R307" s="53"/>
      <c r="S307" s="53"/>
      <c r="T307" s="53"/>
      <c r="U307" s="53"/>
      <c r="V307" s="53"/>
      <c r="W307" s="54"/>
      <c r="X307" s="53"/>
      <c r="Y307" s="53"/>
      <c r="Z307" s="53"/>
      <c r="AA307" s="53"/>
      <c r="AB307" s="53"/>
    </row>
    <row r="308" spans="14:28" x14ac:dyDescent="0.25">
      <c r="N308" s="53"/>
      <c r="O308" s="53"/>
      <c r="P308" s="53"/>
      <c r="Q308" s="53"/>
      <c r="R308" s="53"/>
      <c r="S308" s="53"/>
      <c r="T308" s="53"/>
      <c r="U308" s="53"/>
      <c r="V308" s="53"/>
      <c r="W308" s="54"/>
      <c r="X308" s="53"/>
      <c r="Y308" s="53"/>
      <c r="Z308" s="53"/>
      <c r="AA308" s="53"/>
      <c r="AB308" s="53"/>
    </row>
    <row r="309" spans="14:28" x14ac:dyDescent="0.25">
      <c r="N309" s="53"/>
      <c r="O309" s="53"/>
      <c r="P309" s="53"/>
      <c r="Q309" s="53"/>
      <c r="R309" s="53"/>
      <c r="S309" s="53"/>
      <c r="T309" s="53"/>
      <c r="U309" s="53"/>
      <c r="V309" s="53"/>
      <c r="W309" s="54"/>
      <c r="X309" s="53"/>
      <c r="Y309" s="53"/>
      <c r="Z309" s="53"/>
      <c r="AA309" s="53"/>
      <c r="AB309" s="53"/>
    </row>
    <row r="310" spans="14:28" x14ac:dyDescent="0.25">
      <c r="N310" s="53"/>
      <c r="O310" s="53"/>
      <c r="P310" s="53"/>
      <c r="Q310" s="53"/>
      <c r="R310" s="53"/>
      <c r="S310" s="53"/>
      <c r="T310" s="53"/>
      <c r="U310" s="53"/>
      <c r="V310" s="53"/>
      <c r="W310" s="54"/>
      <c r="X310" s="53"/>
      <c r="Y310" s="53"/>
      <c r="Z310" s="53"/>
      <c r="AA310" s="53"/>
      <c r="AB310" s="53"/>
    </row>
    <row r="311" spans="14:28" x14ac:dyDescent="0.25">
      <c r="N311" s="53"/>
      <c r="O311" s="53"/>
      <c r="P311" s="53"/>
      <c r="Q311" s="53"/>
      <c r="R311" s="53"/>
      <c r="S311" s="53"/>
      <c r="T311" s="53"/>
      <c r="U311" s="53"/>
      <c r="V311" s="53"/>
      <c r="W311" s="54"/>
      <c r="X311" s="53"/>
      <c r="Y311" s="53"/>
      <c r="Z311" s="53"/>
      <c r="AA311" s="53"/>
      <c r="AB311" s="53"/>
    </row>
    <row r="312" spans="14:28" x14ac:dyDescent="0.25">
      <c r="N312" s="53"/>
      <c r="O312" s="53"/>
      <c r="P312" s="53"/>
      <c r="Q312" s="53"/>
      <c r="R312" s="53"/>
      <c r="S312" s="53"/>
      <c r="T312" s="53"/>
      <c r="U312" s="53"/>
      <c r="V312" s="53"/>
      <c r="W312" s="54"/>
      <c r="X312" s="53"/>
      <c r="Y312" s="53"/>
      <c r="Z312" s="53"/>
      <c r="AA312" s="53"/>
      <c r="AB312" s="53"/>
    </row>
    <row r="313" spans="14:28" x14ac:dyDescent="0.25">
      <c r="N313" s="53"/>
      <c r="O313" s="53"/>
      <c r="P313" s="53"/>
      <c r="Q313" s="53"/>
      <c r="R313" s="53"/>
      <c r="S313" s="53"/>
      <c r="T313" s="53"/>
      <c r="U313" s="53"/>
      <c r="V313" s="53"/>
      <c r="W313" s="54"/>
      <c r="X313" s="53"/>
      <c r="Y313" s="53"/>
      <c r="Z313" s="53"/>
      <c r="AA313" s="53"/>
      <c r="AB313" s="53"/>
    </row>
    <row r="314" spans="14:28" x14ac:dyDescent="0.25">
      <c r="N314" s="53"/>
      <c r="O314" s="53"/>
      <c r="P314" s="53"/>
      <c r="Q314" s="53"/>
      <c r="R314" s="53"/>
      <c r="S314" s="53"/>
      <c r="T314" s="53"/>
      <c r="U314" s="53"/>
      <c r="V314" s="53"/>
      <c r="W314" s="54"/>
      <c r="X314" s="53"/>
      <c r="Y314" s="53"/>
      <c r="Z314" s="53"/>
      <c r="AA314" s="53"/>
      <c r="AB314" s="53"/>
    </row>
    <row r="315" spans="14:28" x14ac:dyDescent="0.25">
      <c r="N315" s="53"/>
      <c r="O315" s="53"/>
      <c r="P315" s="53"/>
      <c r="Q315" s="53"/>
      <c r="R315" s="53"/>
      <c r="S315" s="53"/>
      <c r="T315" s="53"/>
      <c r="U315" s="53"/>
      <c r="V315" s="53"/>
      <c r="W315" s="54"/>
      <c r="X315" s="53"/>
      <c r="Y315" s="53"/>
      <c r="Z315" s="53"/>
      <c r="AA315" s="53"/>
      <c r="AB315" s="53"/>
    </row>
    <row r="316" spans="14:28" x14ac:dyDescent="0.25">
      <c r="N316" s="53"/>
      <c r="O316" s="53"/>
      <c r="P316" s="53"/>
      <c r="Q316" s="53"/>
      <c r="R316" s="53"/>
      <c r="S316" s="53"/>
      <c r="T316" s="53"/>
      <c r="U316" s="53"/>
      <c r="V316" s="53"/>
      <c r="W316" s="54"/>
      <c r="X316" s="53"/>
      <c r="Y316" s="53"/>
      <c r="Z316" s="53"/>
      <c r="AA316" s="53"/>
      <c r="AB316" s="53"/>
    </row>
    <row r="317" spans="14:28" x14ac:dyDescent="0.25">
      <c r="N317" s="53"/>
      <c r="O317" s="53"/>
      <c r="P317" s="53"/>
      <c r="Q317" s="53"/>
      <c r="R317" s="53"/>
      <c r="S317" s="53"/>
      <c r="T317" s="53"/>
      <c r="U317" s="53"/>
      <c r="V317" s="53"/>
      <c r="W317" s="54"/>
      <c r="X317" s="53"/>
      <c r="Y317" s="53"/>
      <c r="Z317" s="53"/>
      <c r="AA317" s="53"/>
      <c r="AB317" s="53"/>
    </row>
    <row r="318" spans="14:28" x14ac:dyDescent="0.25">
      <c r="N318" s="53"/>
      <c r="O318" s="53"/>
      <c r="P318" s="53"/>
      <c r="Q318" s="53"/>
      <c r="R318" s="53"/>
      <c r="S318" s="53"/>
      <c r="T318" s="53"/>
      <c r="U318" s="53"/>
      <c r="V318" s="53"/>
      <c r="W318" s="54"/>
      <c r="X318" s="53"/>
      <c r="Y318" s="53"/>
      <c r="Z318" s="53"/>
      <c r="AA318" s="53"/>
      <c r="AB318" s="53"/>
    </row>
    <row r="319" spans="14:28" x14ac:dyDescent="0.25">
      <c r="N319" s="53"/>
      <c r="O319" s="53"/>
      <c r="P319" s="53"/>
      <c r="Q319" s="53"/>
      <c r="R319" s="53"/>
      <c r="S319" s="53"/>
      <c r="T319" s="53"/>
      <c r="U319" s="53"/>
      <c r="V319" s="53"/>
      <c r="W319" s="54"/>
      <c r="X319" s="53"/>
      <c r="Y319" s="53"/>
      <c r="Z319" s="53"/>
      <c r="AA319" s="53"/>
      <c r="AB319" s="53"/>
    </row>
    <row r="320" spans="14:28" x14ac:dyDescent="0.25">
      <c r="N320" s="53"/>
      <c r="O320" s="53"/>
      <c r="P320" s="53"/>
      <c r="Q320" s="53"/>
      <c r="R320" s="53"/>
      <c r="S320" s="53"/>
      <c r="T320" s="53"/>
      <c r="U320" s="53"/>
      <c r="V320" s="53"/>
      <c r="W320" s="54"/>
      <c r="X320" s="53"/>
      <c r="Y320" s="53"/>
      <c r="Z320" s="53"/>
      <c r="AA320" s="53"/>
      <c r="AB320" s="53"/>
    </row>
    <row r="321" spans="14:28" x14ac:dyDescent="0.25">
      <c r="N321" s="53"/>
      <c r="O321" s="53"/>
      <c r="P321" s="53"/>
      <c r="Q321" s="53"/>
      <c r="R321" s="53"/>
      <c r="S321" s="53"/>
      <c r="T321" s="53"/>
      <c r="U321" s="53"/>
      <c r="V321" s="53"/>
      <c r="W321" s="54"/>
      <c r="X321" s="53"/>
      <c r="Y321" s="53"/>
      <c r="Z321" s="53"/>
      <c r="AA321" s="53"/>
      <c r="AB321" s="53"/>
    </row>
    <row r="322" spans="14:28" x14ac:dyDescent="0.25">
      <c r="N322" s="53"/>
      <c r="O322" s="53"/>
      <c r="P322" s="53"/>
      <c r="Q322" s="53"/>
      <c r="R322" s="53"/>
      <c r="S322" s="53"/>
      <c r="T322" s="53"/>
      <c r="U322" s="53"/>
      <c r="V322" s="53"/>
      <c r="W322" s="54"/>
      <c r="X322" s="53"/>
      <c r="Y322" s="53"/>
      <c r="Z322" s="53"/>
      <c r="AA322" s="53"/>
      <c r="AB322" s="53"/>
    </row>
    <row r="323" spans="14:28" x14ac:dyDescent="0.25">
      <c r="N323" s="53"/>
      <c r="O323" s="53"/>
      <c r="P323" s="53"/>
      <c r="Q323" s="53"/>
      <c r="R323" s="53"/>
      <c r="S323" s="53"/>
      <c r="T323" s="53"/>
      <c r="U323" s="53"/>
      <c r="V323" s="53"/>
      <c r="W323" s="54"/>
      <c r="X323" s="53"/>
      <c r="Y323" s="53"/>
      <c r="Z323" s="53"/>
      <c r="AA323" s="53"/>
      <c r="AB323" s="53"/>
    </row>
    <row r="324" spans="14:28" x14ac:dyDescent="0.25">
      <c r="N324" s="53"/>
      <c r="O324" s="53"/>
      <c r="P324" s="53"/>
      <c r="Q324" s="53"/>
      <c r="R324" s="53"/>
      <c r="S324" s="53"/>
      <c r="T324" s="53"/>
      <c r="U324" s="53"/>
      <c r="V324" s="53"/>
      <c r="W324" s="54"/>
      <c r="X324" s="53"/>
      <c r="Y324" s="53"/>
      <c r="Z324" s="53"/>
      <c r="AA324" s="53"/>
      <c r="AB324" s="53"/>
    </row>
    <row r="325" spans="14:28" x14ac:dyDescent="0.25">
      <c r="N325" s="53"/>
      <c r="O325" s="53"/>
      <c r="P325" s="53"/>
      <c r="Q325" s="53"/>
      <c r="R325" s="53"/>
      <c r="S325" s="53"/>
      <c r="T325" s="53"/>
      <c r="U325" s="53"/>
      <c r="V325" s="53"/>
      <c r="W325" s="54"/>
      <c r="X325" s="53"/>
      <c r="Y325" s="53"/>
      <c r="Z325" s="53"/>
      <c r="AA325" s="53"/>
      <c r="AB325" s="53"/>
    </row>
    <row r="326" spans="14:28" x14ac:dyDescent="0.25">
      <c r="N326" s="53"/>
      <c r="O326" s="53"/>
      <c r="P326" s="53"/>
      <c r="Q326" s="53"/>
      <c r="R326" s="53"/>
      <c r="S326" s="53"/>
      <c r="T326" s="53"/>
      <c r="U326" s="53"/>
      <c r="V326" s="53"/>
      <c r="W326" s="54"/>
      <c r="X326" s="53"/>
      <c r="Y326" s="53"/>
      <c r="Z326" s="53"/>
      <c r="AA326" s="53"/>
      <c r="AB326" s="53"/>
    </row>
    <row r="327" spans="14:28" x14ac:dyDescent="0.25">
      <c r="N327" s="53"/>
      <c r="O327" s="53"/>
      <c r="P327" s="53"/>
      <c r="Q327" s="53"/>
      <c r="R327" s="53"/>
      <c r="S327" s="53"/>
      <c r="T327" s="53"/>
      <c r="U327" s="53"/>
      <c r="V327" s="53"/>
      <c r="W327" s="54"/>
      <c r="X327" s="53"/>
      <c r="Y327" s="53"/>
      <c r="Z327" s="53"/>
      <c r="AA327" s="53"/>
      <c r="AB327" s="53"/>
    </row>
    <row r="328" spans="14:28" x14ac:dyDescent="0.25">
      <c r="N328" s="53"/>
      <c r="O328" s="53"/>
      <c r="P328" s="53"/>
      <c r="Q328" s="53"/>
      <c r="R328" s="53"/>
      <c r="S328" s="53"/>
      <c r="T328" s="53"/>
      <c r="U328" s="53"/>
      <c r="V328" s="53"/>
      <c r="W328" s="54"/>
      <c r="X328" s="53"/>
      <c r="Y328" s="53"/>
      <c r="Z328" s="53"/>
      <c r="AA328" s="53"/>
      <c r="AB328" s="53"/>
    </row>
    <row r="329" spans="14:28" x14ac:dyDescent="0.25">
      <c r="N329" s="53"/>
      <c r="O329" s="53"/>
      <c r="P329" s="53"/>
      <c r="Q329" s="53"/>
      <c r="R329" s="53"/>
      <c r="S329" s="53"/>
      <c r="T329" s="53"/>
      <c r="U329" s="53"/>
      <c r="V329" s="53"/>
      <c r="W329" s="54"/>
      <c r="X329" s="53"/>
      <c r="Y329" s="53"/>
      <c r="Z329" s="53"/>
      <c r="AA329" s="53"/>
      <c r="AB329" s="53"/>
    </row>
    <row r="330" spans="14:28" x14ac:dyDescent="0.25">
      <c r="N330" s="53"/>
      <c r="O330" s="53"/>
      <c r="P330" s="53"/>
      <c r="Q330" s="53"/>
      <c r="R330" s="53"/>
      <c r="S330" s="53"/>
      <c r="T330" s="53"/>
      <c r="U330" s="53"/>
      <c r="V330" s="53"/>
      <c r="W330" s="54"/>
      <c r="X330" s="53"/>
      <c r="Y330" s="53"/>
      <c r="Z330" s="53"/>
      <c r="AA330" s="53"/>
      <c r="AB330" s="53"/>
    </row>
    <row r="331" spans="14:28" x14ac:dyDescent="0.25">
      <c r="N331" s="53"/>
      <c r="O331" s="53"/>
      <c r="P331" s="53"/>
      <c r="Q331" s="53"/>
      <c r="R331" s="53"/>
      <c r="S331" s="53"/>
      <c r="T331" s="53"/>
      <c r="U331" s="53"/>
      <c r="V331" s="53"/>
      <c r="W331" s="54"/>
      <c r="X331" s="53"/>
      <c r="Y331" s="53"/>
      <c r="Z331" s="53"/>
      <c r="AA331" s="53"/>
      <c r="AB331" s="53"/>
    </row>
    <row r="332" spans="14:28" x14ac:dyDescent="0.25">
      <c r="N332" s="53"/>
      <c r="O332" s="53"/>
      <c r="P332" s="53"/>
      <c r="Q332" s="53"/>
      <c r="R332" s="53"/>
      <c r="S332" s="53"/>
      <c r="T332" s="53"/>
      <c r="U332" s="53"/>
      <c r="V332" s="53"/>
      <c r="W332" s="54"/>
      <c r="X332" s="53"/>
      <c r="Y332" s="53"/>
      <c r="Z332" s="53"/>
      <c r="AA332" s="53"/>
      <c r="AB332" s="53"/>
    </row>
    <row r="333" spans="14:28" x14ac:dyDescent="0.25">
      <c r="N333" s="53"/>
      <c r="O333" s="53"/>
      <c r="P333" s="53"/>
      <c r="Q333" s="53"/>
      <c r="R333" s="53"/>
      <c r="S333" s="53"/>
      <c r="T333" s="53"/>
      <c r="U333" s="53"/>
      <c r="V333" s="53"/>
      <c r="W333" s="54"/>
      <c r="X333" s="53"/>
      <c r="Y333" s="53"/>
      <c r="Z333" s="53"/>
      <c r="AA333" s="53"/>
      <c r="AB333" s="53"/>
    </row>
    <row r="334" spans="14:28" x14ac:dyDescent="0.25">
      <c r="N334" s="53"/>
      <c r="O334" s="53"/>
      <c r="P334" s="53"/>
      <c r="Q334" s="53"/>
      <c r="R334" s="53"/>
      <c r="S334" s="53"/>
      <c r="T334" s="53"/>
      <c r="U334" s="53"/>
      <c r="V334" s="53"/>
      <c r="W334" s="54"/>
      <c r="X334" s="53"/>
      <c r="Y334" s="53"/>
      <c r="Z334" s="53"/>
      <c r="AA334" s="53"/>
      <c r="AB334" s="53"/>
    </row>
    <row r="335" spans="14:28" x14ac:dyDescent="0.25">
      <c r="N335" s="53"/>
      <c r="O335" s="53"/>
      <c r="P335" s="53"/>
      <c r="Q335" s="53"/>
      <c r="R335" s="53"/>
      <c r="S335" s="53"/>
      <c r="T335" s="53"/>
      <c r="U335" s="53"/>
      <c r="V335" s="53"/>
      <c r="W335" s="54"/>
      <c r="X335" s="53"/>
      <c r="Y335" s="53"/>
      <c r="Z335" s="53"/>
      <c r="AA335" s="53"/>
      <c r="AB335" s="53"/>
    </row>
    <row r="336" spans="14:28" x14ac:dyDescent="0.25">
      <c r="N336" s="53"/>
      <c r="O336" s="53"/>
      <c r="P336" s="53"/>
      <c r="Q336" s="53"/>
      <c r="R336" s="53"/>
      <c r="S336" s="53"/>
      <c r="T336" s="53"/>
      <c r="U336" s="53"/>
      <c r="V336" s="53"/>
      <c r="W336" s="54"/>
      <c r="X336" s="53"/>
      <c r="Y336" s="53"/>
      <c r="Z336" s="53"/>
      <c r="AA336" s="53"/>
      <c r="AB336" s="53"/>
    </row>
    <row r="337" spans="14:28" x14ac:dyDescent="0.25">
      <c r="N337" s="53"/>
      <c r="O337" s="53"/>
      <c r="P337" s="53"/>
      <c r="Q337" s="53"/>
      <c r="R337" s="53"/>
      <c r="S337" s="53"/>
      <c r="T337" s="53"/>
      <c r="U337" s="53"/>
      <c r="V337" s="53"/>
      <c r="W337" s="54"/>
      <c r="X337" s="53"/>
      <c r="Y337" s="53"/>
      <c r="Z337" s="53"/>
      <c r="AA337" s="53"/>
      <c r="AB337" s="53"/>
    </row>
    <row r="338" spans="14:28" x14ac:dyDescent="0.25">
      <c r="N338" s="53"/>
      <c r="O338" s="53"/>
      <c r="P338" s="53"/>
      <c r="Q338" s="53"/>
      <c r="R338" s="53"/>
      <c r="S338" s="53"/>
      <c r="T338" s="53"/>
      <c r="U338" s="53"/>
      <c r="V338" s="53"/>
      <c r="W338" s="54"/>
      <c r="X338" s="53"/>
      <c r="Y338" s="53"/>
      <c r="Z338" s="53"/>
      <c r="AA338" s="53"/>
      <c r="AB338" s="53"/>
    </row>
    <row r="339" spans="14:28" x14ac:dyDescent="0.25">
      <c r="N339" s="53"/>
      <c r="O339" s="53"/>
      <c r="P339" s="53"/>
      <c r="Q339" s="53"/>
      <c r="R339" s="53"/>
      <c r="S339" s="53"/>
      <c r="T339" s="53"/>
      <c r="U339" s="53"/>
      <c r="V339" s="53"/>
      <c r="W339" s="54"/>
      <c r="X339" s="53"/>
      <c r="Y339" s="53"/>
      <c r="Z339" s="53"/>
      <c r="AA339" s="53"/>
      <c r="AB339" s="53"/>
    </row>
    <row r="340" spans="14:28" x14ac:dyDescent="0.25">
      <c r="N340" s="53"/>
      <c r="O340" s="53"/>
      <c r="P340" s="53"/>
      <c r="Q340" s="53"/>
      <c r="R340" s="53"/>
      <c r="S340" s="53"/>
      <c r="T340" s="53"/>
      <c r="U340" s="53"/>
      <c r="V340" s="53"/>
      <c r="W340" s="54"/>
      <c r="X340" s="53"/>
      <c r="Y340" s="53"/>
      <c r="Z340" s="53"/>
      <c r="AA340" s="53"/>
      <c r="AB340" s="53"/>
    </row>
    <row r="341" spans="14:28" x14ac:dyDescent="0.25">
      <c r="N341" s="53"/>
      <c r="O341" s="53"/>
      <c r="P341" s="53"/>
      <c r="Q341" s="53"/>
      <c r="R341" s="53"/>
      <c r="S341" s="53"/>
      <c r="T341" s="53"/>
      <c r="U341" s="53"/>
      <c r="V341" s="53"/>
      <c r="W341" s="54"/>
      <c r="X341" s="53"/>
      <c r="Y341" s="53"/>
      <c r="Z341" s="53"/>
      <c r="AA341" s="53"/>
      <c r="AB341" s="53"/>
    </row>
    <row r="342" spans="14:28" x14ac:dyDescent="0.25">
      <c r="N342" s="53"/>
      <c r="O342" s="53"/>
      <c r="P342" s="53"/>
      <c r="Q342" s="53"/>
      <c r="R342" s="53"/>
      <c r="S342" s="53"/>
      <c r="T342" s="53"/>
      <c r="U342" s="53"/>
      <c r="V342" s="53"/>
      <c r="W342" s="54"/>
      <c r="X342" s="53"/>
      <c r="Y342" s="53"/>
      <c r="Z342" s="53"/>
      <c r="AA342" s="53"/>
      <c r="AB342" s="53"/>
    </row>
    <row r="343" spans="14:28" x14ac:dyDescent="0.25">
      <c r="N343" s="53"/>
      <c r="O343" s="53"/>
      <c r="P343" s="53"/>
      <c r="Q343" s="53"/>
      <c r="R343" s="53"/>
      <c r="S343" s="53"/>
      <c r="T343" s="53"/>
      <c r="U343" s="53"/>
      <c r="V343" s="53"/>
      <c r="W343" s="54"/>
      <c r="X343" s="53"/>
      <c r="Y343" s="53"/>
      <c r="Z343" s="53"/>
      <c r="AA343" s="53"/>
      <c r="AB343" s="53"/>
    </row>
    <row r="344" spans="14:28" x14ac:dyDescent="0.25">
      <c r="N344" s="53"/>
      <c r="O344" s="53"/>
      <c r="P344" s="53"/>
      <c r="Q344" s="53"/>
      <c r="R344" s="53"/>
      <c r="S344" s="53"/>
      <c r="T344" s="53"/>
      <c r="U344" s="53"/>
      <c r="V344" s="53"/>
      <c r="W344" s="54"/>
      <c r="X344" s="53"/>
      <c r="Y344" s="53"/>
      <c r="Z344" s="53"/>
      <c r="AA344" s="53"/>
      <c r="AB344" s="53"/>
    </row>
    <row r="345" spans="14:28" x14ac:dyDescent="0.25">
      <c r="N345" s="53"/>
      <c r="O345" s="53"/>
      <c r="P345" s="53"/>
      <c r="Q345" s="53"/>
      <c r="R345" s="53"/>
      <c r="S345" s="53"/>
      <c r="T345" s="53"/>
      <c r="U345" s="53"/>
      <c r="V345" s="53"/>
      <c r="W345" s="54"/>
      <c r="X345" s="53"/>
      <c r="Y345" s="53"/>
      <c r="Z345" s="53"/>
      <c r="AA345" s="53"/>
      <c r="AB345" s="53"/>
    </row>
    <row r="346" spans="14:28" x14ac:dyDescent="0.25">
      <c r="N346" s="53"/>
      <c r="O346" s="53"/>
      <c r="P346" s="53"/>
      <c r="Q346" s="53"/>
      <c r="R346" s="53"/>
      <c r="S346" s="53"/>
      <c r="T346" s="53"/>
      <c r="U346" s="53"/>
      <c r="V346" s="53"/>
      <c r="W346" s="54"/>
      <c r="X346" s="53"/>
      <c r="Y346" s="53"/>
      <c r="Z346" s="53"/>
      <c r="AA346" s="53"/>
      <c r="AB346" s="53"/>
    </row>
    <row r="347" spans="14:28" x14ac:dyDescent="0.25">
      <c r="N347" s="53"/>
      <c r="O347" s="53"/>
      <c r="P347" s="53"/>
      <c r="Q347" s="53"/>
      <c r="R347" s="53"/>
      <c r="S347" s="53"/>
      <c r="T347" s="53"/>
      <c r="U347" s="53"/>
      <c r="V347" s="53"/>
      <c r="W347" s="54"/>
      <c r="X347" s="53"/>
      <c r="Y347" s="53"/>
      <c r="Z347" s="53"/>
      <c r="AA347" s="53"/>
      <c r="AB347" s="53"/>
    </row>
    <row r="348" spans="14:28" x14ac:dyDescent="0.25">
      <c r="N348" s="53"/>
      <c r="O348" s="53"/>
      <c r="P348" s="53"/>
      <c r="Q348" s="53"/>
      <c r="R348" s="53"/>
      <c r="S348" s="53"/>
      <c r="T348" s="53"/>
      <c r="U348" s="53"/>
      <c r="V348" s="53"/>
      <c r="W348" s="54"/>
      <c r="X348" s="53"/>
      <c r="Y348" s="53"/>
      <c r="Z348" s="53"/>
      <c r="AA348" s="53"/>
      <c r="AB348" s="53"/>
    </row>
    <row r="349" spans="14:28" x14ac:dyDescent="0.25">
      <c r="W349" s="10"/>
    </row>
    <row r="350" spans="14:28" x14ac:dyDescent="0.25">
      <c r="W350" s="10"/>
    </row>
    <row r="351" spans="14:28" x14ac:dyDescent="0.25">
      <c r="W351" s="10"/>
    </row>
    <row r="352" spans="14:28" x14ac:dyDescent="0.25">
      <c r="W352" s="10"/>
    </row>
    <row r="353" spans="23:23" x14ac:dyDescent="0.25">
      <c r="W353" s="10"/>
    </row>
    <row r="354" spans="23:23" x14ac:dyDescent="0.25">
      <c r="W354" s="10"/>
    </row>
    <row r="355" spans="23:23" x14ac:dyDescent="0.25">
      <c r="W355" s="10"/>
    </row>
    <row r="356" spans="23:23" x14ac:dyDescent="0.25">
      <c r="W356" s="10"/>
    </row>
    <row r="357" spans="23:23" x14ac:dyDescent="0.25">
      <c r="W357" s="10"/>
    </row>
    <row r="358" spans="23:23" x14ac:dyDescent="0.25">
      <c r="W358" s="10"/>
    </row>
    <row r="359" spans="23:23" x14ac:dyDescent="0.25">
      <c r="W359" s="10"/>
    </row>
    <row r="360" spans="23:23" x14ac:dyDescent="0.25">
      <c r="W360" s="10"/>
    </row>
    <row r="361" spans="23:23" x14ac:dyDescent="0.25">
      <c r="W361" s="10"/>
    </row>
    <row r="362" spans="23:23" x14ac:dyDescent="0.25">
      <c r="W362" s="10"/>
    </row>
    <row r="363" spans="23:23" x14ac:dyDescent="0.25">
      <c r="W363" s="10"/>
    </row>
    <row r="364" spans="23:23" x14ac:dyDescent="0.25">
      <c r="W364" s="10"/>
    </row>
    <row r="365" spans="23:23" x14ac:dyDescent="0.25">
      <c r="W365" s="10"/>
    </row>
    <row r="366" spans="23:23" x14ac:dyDescent="0.25">
      <c r="W366" s="10"/>
    </row>
    <row r="367" spans="23:23" x14ac:dyDescent="0.25">
      <c r="W367" s="10"/>
    </row>
    <row r="368" spans="23:23" x14ac:dyDescent="0.25">
      <c r="W368" s="10"/>
    </row>
    <row r="369" spans="23:23" x14ac:dyDescent="0.25">
      <c r="W369" s="10"/>
    </row>
    <row r="370" spans="23:23" x14ac:dyDescent="0.25">
      <c r="W370" s="10"/>
    </row>
    <row r="371" spans="23:23" x14ac:dyDescent="0.25">
      <c r="W371" s="10"/>
    </row>
    <row r="372" spans="23:23" x14ac:dyDescent="0.25">
      <c r="W372" s="10"/>
    </row>
    <row r="373" spans="23:23" x14ac:dyDescent="0.25">
      <c r="W373" s="10"/>
    </row>
    <row r="374" spans="23:23" x14ac:dyDescent="0.25">
      <c r="W374" s="10"/>
    </row>
    <row r="375" spans="23:23" x14ac:dyDescent="0.25">
      <c r="W375" s="10"/>
    </row>
    <row r="376" spans="23:23" x14ac:dyDescent="0.25">
      <c r="W376" s="10"/>
    </row>
    <row r="377" spans="23:23" x14ac:dyDescent="0.25">
      <c r="W377" s="10"/>
    </row>
    <row r="378" spans="23:23" x14ac:dyDescent="0.25">
      <c r="W378" s="10"/>
    </row>
    <row r="379" spans="23:23" x14ac:dyDescent="0.25">
      <c r="W379" s="10"/>
    </row>
    <row r="380" spans="23:23" x14ac:dyDescent="0.25">
      <c r="W380" s="10"/>
    </row>
    <row r="381" spans="23:23" x14ac:dyDescent="0.25">
      <c r="W381" s="10"/>
    </row>
    <row r="382" spans="23:23" x14ac:dyDescent="0.25">
      <c r="W382" s="10"/>
    </row>
    <row r="383" spans="23:23" x14ac:dyDescent="0.25">
      <c r="W383" s="10"/>
    </row>
    <row r="384" spans="23:23" x14ac:dyDescent="0.25">
      <c r="W384" s="10"/>
    </row>
    <row r="385" spans="23:23" x14ac:dyDescent="0.25">
      <c r="W385" s="10"/>
    </row>
    <row r="386" spans="23:23" x14ac:dyDescent="0.25">
      <c r="W386" s="10"/>
    </row>
    <row r="387" spans="23:23" x14ac:dyDescent="0.25">
      <c r="W387" s="10"/>
    </row>
    <row r="388" spans="23:23" x14ac:dyDescent="0.25">
      <c r="W388" s="10"/>
    </row>
    <row r="389" spans="23:23" x14ac:dyDescent="0.25">
      <c r="W389" s="10"/>
    </row>
    <row r="390" spans="23:23" x14ac:dyDescent="0.25">
      <c r="W390" s="10"/>
    </row>
    <row r="391" spans="23:23" x14ac:dyDescent="0.25">
      <c r="W391" s="10"/>
    </row>
    <row r="392" spans="23:23" x14ac:dyDescent="0.25">
      <c r="W392" s="10"/>
    </row>
    <row r="393" spans="23:23" x14ac:dyDescent="0.25">
      <c r="W393" s="10"/>
    </row>
    <row r="394" spans="23:23" x14ac:dyDescent="0.25">
      <c r="W394" s="10"/>
    </row>
    <row r="395" spans="23:23" x14ac:dyDescent="0.25">
      <c r="W395" s="10"/>
    </row>
    <row r="396" spans="23:23" x14ac:dyDescent="0.25">
      <c r="W396" s="10"/>
    </row>
    <row r="397" spans="23:23" x14ac:dyDescent="0.25">
      <c r="W397" s="10"/>
    </row>
    <row r="398" spans="23:23" x14ac:dyDescent="0.25">
      <c r="W398" s="10"/>
    </row>
    <row r="399" spans="23:23" x14ac:dyDescent="0.25">
      <c r="W399" s="10"/>
    </row>
    <row r="400" spans="23:23" x14ac:dyDescent="0.25">
      <c r="W400" s="10"/>
    </row>
    <row r="401" spans="23:23" x14ac:dyDescent="0.25">
      <c r="W401" s="10"/>
    </row>
    <row r="402" spans="23:23" x14ac:dyDescent="0.25">
      <c r="W402" s="10"/>
    </row>
    <row r="403" spans="23:23" x14ac:dyDescent="0.25">
      <c r="W403" s="10"/>
    </row>
    <row r="404" spans="23:23" x14ac:dyDescent="0.25">
      <c r="W404" s="10"/>
    </row>
    <row r="405" spans="23:23" x14ac:dyDescent="0.25">
      <c r="W405" s="10"/>
    </row>
    <row r="406" spans="23:23" x14ac:dyDescent="0.25">
      <c r="W406" s="10"/>
    </row>
    <row r="407" spans="23:23" x14ac:dyDescent="0.25">
      <c r="W407" s="10"/>
    </row>
    <row r="408" spans="23:23" x14ac:dyDescent="0.25">
      <c r="W408" s="10"/>
    </row>
    <row r="409" spans="23:23" x14ac:dyDescent="0.25">
      <c r="W409" s="10"/>
    </row>
    <row r="410" spans="23:23" x14ac:dyDescent="0.25">
      <c r="W410" s="10"/>
    </row>
    <row r="411" spans="23:23" x14ac:dyDescent="0.25">
      <c r="W411" s="10"/>
    </row>
    <row r="412" spans="23:23" x14ac:dyDescent="0.25">
      <c r="W412" s="10"/>
    </row>
    <row r="413" spans="23:23" x14ac:dyDescent="0.25">
      <c r="W413" s="10"/>
    </row>
    <row r="414" spans="23:23" x14ac:dyDescent="0.25">
      <c r="W414" s="10"/>
    </row>
    <row r="415" spans="23:23" x14ac:dyDescent="0.25">
      <c r="W415" s="10"/>
    </row>
    <row r="416" spans="23:23" x14ac:dyDescent="0.25">
      <c r="W416" s="10"/>
    </row>
    <row r="417" spans="23:23" x14ac:dyDescent="0.25">
      <c r="W417" s="10"/>
    </row>
    <row r="418" spans="23:23" x14ac:dyDescent="0.25">
      <c r="W418" s="10"/>
    </row>
    <row r="419" spans="23:23" x14ac:dyDescent="0.25">
      <c r="W419" s="10"/>
    </row>
    <row r="420" spans="23:23" x14ac:dyDescent="0.25">
      <c r="W420" s="10"/>
    </row>
    <row r="421" spans="23:23" x14ac:dyDescent="0.25">
      <c r="W421" s="10"/>
    </row>
    <row r="422" spans="23:23" x14ac:dyDescent="0.25">
      <c r="W422" s="10"/>
    </row>
    <row r="423" spans="23:23" x14ac:dyDescent="0.25">
      <c r="W423" s="10"/>
    </row>
    <row r="424" spans="23:23" x14ac:dyDescent="0.25">
      <c r="W424" s="10"/>
    </row>
    <row r="425" spans="23:23" x14ac:dyDescent="0.25">
      <c r="W425" s="10"/>
    </row>
    <row r="426" spans="23:23" x14ac:dyDescent="0.25">
      <c r="W426" s="10"/>
    </row>
    <row r="427" spans="23:23" x14ac:dyDescent="0.25">
      <c r="W427" s="10"/>
    </row>
    <row r="428" spans="23:23" x14ac:dyDescent="0.25">
      <c r="W428" s="10"/>
    </row>
    <row r="429" spans="23:23" x14ac:dyDescent="0.25">
      <c r="W429" s="10"/>
    </row>
    <row r="430" spans="23:23" x14ac:dyDescent="0.25">
      <c r="W430" s="10"/>
    </row>
    <row r="431" spans="23:23" x14ac:dyDescent="0.25">
      <c r="W431" s="10"/>
    </row>
    <row r="432" spans="23:23" x14ac:dyDescent="0.25">
      <c r="W432" s="10"/>
    </row>
    <row r="433" spans="23:23" x14ac:dyDescent="0.25">
      <c r="W433" s="10"/>
    </row>
    <row r="434" spans="23:23" x14ac:dyDescent="0.25">
      <c r="W434" s="10"/>
    </row>
    <row r="435" spans="23:23" x14ac:dyDescent="0.25">
      <c r="W435" s="10"/>
    </row>
    <row r="436" spans="23:23" x14ac:dyDescent="0.25">
      <c r="W436" s="10"/>
    </row>
    <row r="437" spans="23:23" x14ac:dyDescent="0.25">
      <c r="W437" s="10"/>
    </row>
    <row r="438" spans="23:23" x14ac:dyDescent="0.25">
      <c r="W438" s="10"/>
    </row>
    <row r="439" spans="23:23" x14ac:dyDescent="0.25">
      <c r="W439" s="10"/>
    </row>
    <row r="440" spans="23:23" x14ac:dyDescent="0.25">
      <c r="W440" s="10"/>
    </row>
    <row r="441" spans="23:23" x14ac:dyDescent="0.25">
      <c r="W441" s="10"/>
    </row>
    <row r="442" spans="23:23" x14ac:dyDescent="0.25">
      <c r="W442" s="10"/>
    </row>
    <row r="443" spans="23:23" x14ac:dyDescent="0.25">
      <c r="W443" s="10"/>
    </row>
    <row r="444" spans="23:23" x14ac:dyDescent="0.25">
      <c r="W444" s="10"/>
    </row>
    <row r="445" spans="23:23" x14ac:dyDescent="0.25">
      <c r="W445" s="10"/>
    </row>
    <row r="446" spans="23:23" x14ac:dyDescent="0.25">
      <c r="W446" s="10"/>
    </row>
    <row r="447" spans="23:23" x14ac:dyDescent="0.25">
      <c r="W447" s="10"/>
    </row>
    <row r="448" spans="23:23" x14ac:dyDescent="0.25">
      <c r="W448" s="10"/>
    </row>
    <row r="449" spans="23:23" x14ac:dyDescent="0.25">
      <c r="W449" s="10"/>
    </row>
    <row r="450" spans="23:23" x14ac:dyDescent="0.25">
      <c r="W450" s="10"/>
    </row>
    <row r="451" spans="23:23" x14ac:dyDescent="0.25">
      <c r="W451" s="10"/>
    </row>
    <row r="452" spans="23:23" x14ac:dyDescent="0.25">
      <c r="W452" s="10"/>
    </row>
    <row r="453" spans="23:23" x14ac:dyDescent="0.25">
      <c r="W453" s="10"/>
    </row>
    <row r="454" spans="23:23" x14ac:dyDescent="0.25">
      <c r="W454" s="10"/>
    </row>
    <row r="455" spans="23:23" x14ac:dyDescent="0.25">
      <c r="W455" s="10"/>
    </row>
    <row r="456" spans="23:23" x14ac:dyDescent="0.25">
      <c r="W456" s="10"/>
    </row>
    <row r="457" spans="23:23" x14ac:dyDescent="0.25">
      <c r="W457" s="10"/>
    </row>
    <row r="458" spans="23:23" x14ac:dyDescent="0.25">
      <c r="W458" s="10"/>
    </row>
    <row r="459" spans="23:23" x14ac:dyDescent="0.25">
      <c r="W459" s="10"/>
    </row>
    <row r="460" spans="23:23" x14ac:dyDescent="0.25">
      <c r="W460" s="10"/>
    </row>
    <row r="461" spans="23:23" x14ac:dyDescent="0.25">
      <c r="W461" s="10"/>
    </row>
    <row r="462" spans="23:23" x14ac:dyDescent="0.25">
      <c r="W462" s="10"/>
    </row>
    <row r="463" spans="23:23" x14ac:dyDescent="0.25">
      <c r="W463" s="10"/>
    </row>
    <row r="464" spans="23:23" x14ac:dyDescent="0.25">
      <c r="W464" s="10"/>
    </row>
    <row r="465" spans="23:23" x14ac:dyDescent="0.25">
      <c r="W465" s="10"/>
    </row>
    <row r="466" spans="23:23" x14ac:dyDescent="0.25">
      <c r="W466" s="10"/>
    </row>
    <row r="467" spans="23:23" x14ac:dyDescent="0.25">
      <c r="W467" s="10"/>
    </row>
    <row r="468" spans="23:23" x14ac:dyDescent="0.25">
      <c r="W468" s="10"/>
    </row>
    <row r="469" spans="23:23" x14ac:dyDescent="0.25">
      <c r="W469" s="10"/>
    </row>
    <row r="470" spans="23:23" x14ac:dyDescent="0.25">
      <c r="W470" s="10"/>
    </row>
    <row r="471" spans="23:23" x14ac:dyDescent="0.25">
      <c r="W471" s="10"/>
    </row>
    <row r="472" spans="23:23" x14ac:dyDescent="0.25">
      <c r="W472" s="10"/>
    </row>
    <row r="473" spans="23:23" x14ac:dyDescent="0.25">
      <c r="W473" s="10"/>
    </row>
    <row r="474" spans="23:23" x14ac:dyDescent="0.25">
      <c r="W474" s="10"/>
    </row>
    <row r="475" spans="23:23" x14ac:dyDescent="0.25">
      <c r="W475" s="10"/>
    </row>
    <row r="476" spans="23:23" x14ac:dyDescent="0.25">
      <c r="W476" s="10"/>
    </row>
    <row r="477" spans="23:23" x14ac:dyDescent="0.25">
      <c r="W477" s="10"/>
    </row>
    <row r="478" spans="23:23" x14ac:dyDescent="0.25">
      <c r="W478" s="10"/>
    </row>
    <row r="479" spans="23:23" x14ac:dyDescent="0.25">
      <c r="W479" s="10"/>
    </row>
    <row r="480" spans="23:23" x14ac:dyDescent="0.25">
      <c r="W480" s="10"/>
    </row>
    <row r="481" spans="23:23" x14ac:dyDescent="0.25">
      <c r="W481" s="10"/>
    </row>
    <row r="482" spans="23:23" x14ac:dyDescent="0.25">
      <c r="W482" s="10"/>
    </row>
    <row r="483" spans="23:23" x14ac:dyDescent="0.25">
      <c r="W483" s="10"/>
    </row>
    <row r="484" spans="23:23" x14ac:dyDescent="0.25">
      <c r="W484" s="10"/>
    </row>
    <row r="485" spans="23:23" x14ac:dyDescent="0.25">
      <c r="W485" s="10"/>
    </row>
    <row r="486" spans="23:23" x14ac:dyDescent="0.25">
      <c r="W486" s="10"/>
    </row>
    <row r="487" spans="23:23" x14ac:dyDescent="0.25">
      <c r="W487" s="10"/>
    </row>
    <row r="488" spans="23:23" x14ac:dyDescent="0.25">
      <c r="W488" s="10"/>
    </row>
    <row r="489" spans="23:23" x14ac:dyDescent="0.25">
      <c r="W489" s="10"/>
    </row>
    <row r="490" spans="23:23" x14ac:dyDescent="0.25">
      <c r="W490" s="10"/>
    </row>
    <row r="491" spans="23:23" x14ac:dyDescent="0.25">
      <c r="W491" s="10"/>
    </row>
    <row r="492" spans="23:23" x14ac:dyDescent="0.25">
      <c r="W492" s="10"/>
    </row>
    <row r="493" spans="23:23" x14ac:dyDescent="0.25">
      <c r="W493" s="10"/>
    </row>
    <row r="494" spans="23:23" x14ac:dyDescent="0.25">
      <c r="W494" s="10"/>
    </row>
    <row r="495" spans="23:23" x14ac:dyDescent="0.25">
      <c r="W495" s="10"/>
    </row>
    <row r="496" spans="23:23" x14ac:dyDescent="0.25">
      <c r="W496" s="10"/>
    </row>
    <row r="497" spans="23:23" x14ac:dyDescent="0.25">
      <c r="W497" s="10"/>
    </row>
    <row r="498" spans="23:23" x14ac:dyDescent="0.25">
      <c r="W498" s="10"/>
    </row>
    <row r="499" spans="23:23" x14ac:dyDescent="0.25">
      <c r="W499" s="10"/>
    </row>
    <row r="500" spans="23:23" x14ac:dyDescent="0.25">
      <c r="W500" s="10"/>
    </row>
    <row r="501" spans="23:23" x14ac:dyDescent="0.25">
      <c r="W501" s="10"/>
    </row>
    <row r="502" spans="23:23" x14ac:dyDescent="0.25">
      <c r="W502" s="10"/>
    </row>
    <row r="503" spans="23:23" x14ac:dyDescent="0.25">
      <c r="W503" s="10"/>
    </row>
    <row r="504" spans="23:23" x14ac:dyDescent="0.25">
      <c r="W504" s="10"/>
    </row>
    <row r="505" spans="23:23" x14ac:dyDescent="0.25">
      <c r="W505" s="10"/>
    </row>
    <row r="506" spans="23:23" x14ac:dyDescent="0.25">
      <c r="W506" s="10"/>
    </row>
    <row r="507" spans="23:23" x14ac:dyDescent="0.25">
      <c r="W507" s="10"/>
    </row>
    <row r="508" spans="23:23" x14ac:dyDescent="0.25">
      <c r="W508" s="10"/>
    </row>
    <row r="509" spans="23:23" x14ac:dyDescent="0.25">
      <c r="W509" s="10"/>
    </row>
    <row r="510" spans="23:23" x14ac:dyDescent="0.25">
      <c r="W510" s="10"/>
    </row>
    <row r="511" spans="23:23" x14ac:dyDescent="0.25">
      <c r="W511" s="10"/>
    </row>
    <row r="512" spans="23:23" x14ac:dyDescent="0.25">
      <c r="W512" s="10"/>
    </row>
    <row r="513" spans="23:23" x14ac:dyDescent="0.25">
      <c r="W513" s="10"/>
    </row>
    <row r="514" spans="23:23" x14ac:dyDescent="0.25">
      <c r="W514" s="10"/>
    </row>
    <row r="515" spans="23:23" x14ac:dyDescent="0.25">
      <c r="W515" s="10"/>
    </row>
    <row r="516" spans="23:23" x14ac:dyDescent="0.25">
      <c r="W516" s="10"/>
    </row>
    <row r="517" spans="23:23" x14ac:dyDescent="0.25">
      <c r="W517" s="10"/>
    </row>
    <row r="518" spans="23:23" x14ac:dyDescent="0.25">
      <c r="W518" s="10"/>
    </row>
    <row r="519" spans="23:23" x14ac:dyDescent="0.25">
      <c r="W519" s="10"/>
    </row>
    <row r="520" spans="23:23" x14ac:dyDescent="0.25">
      <c r="W520" s="10"/>
    </row>
    <row r="521" spans="23:23" x14ac:dyDescent="0.25">
      <c r="W521" s="10"/>
    </row>
    <row r="522" spans="23:23" x14ac:dyDescent="0.25">
      <c r="W522" s="10"/>
    </row>
    <row r="523" spans="23:23" x14ac:dyDescent="0.25">
      <c r="W523" s="10"/>
    </row>
    <row r="524" spans="23:23" x14ac:dyDescent="0.25">
      <c r="W524" s="10"/>
    </row>
    <row r="525" spans="23:23" x14ac:dyDescent="0.25">
      <c r="W525" s="10"/>
    </row>
    <row r="526" spans="23:23" x14ac:dyDescent="0.25">
      <c r="W526" s="10"/>
    </row>
    <row r="527" spans="23:23" x14ac:dyDescent="0.25">
      <c r="W527" s="10"/>
    </row>
    <row r="528" spans="23:23" x14ac:dyDescent="0.25">
      <c r="W528" s="10"/>
    </row>
    <row r="529" spans="23:23" x14ac:dyDescent="0.25">
      <c r="W529" s="10"/>
    </row>
    <row r="530" spans="23:23" x14ac:dyDescent="0.25">
      <c r="W530" s="10"/>
    </row>
    <row r="531" spans="23:23" x14ac:dyDescent="0.25">
      <c r="W531" s="10"/>
    </row>
    <row r="532" spans="23:23" x14ac:dyDescent="0.25">
      <c r="W532" s="10"/>
    </row>
    <row r="533" spans="23:23" x14ac:dyDescent="0.25">
      <c r="W533" s="10"/>
    </row>
    <row r="534" spans="23:23" x14ac:dyDescent="0.25">
      <c r="W534" s="10"/>
    </row>
    <row r="535" spans="23:23" x14ac:dyDescent="0.25">
      <c r="W535" s="10"/>
    </row>
    <row r="536" spans="23:23" x14ac:dyDescent="0.25">
      <c r="W536" s="10"/>
    </row>
    <row r="537" spans="23:23" x14ac:dyDescent="0.25">
      <c r="W537" s="10"/>
    </row>
    <row r="538" spans="23:23" x14ac:dyDescent="0.25">
      <c r="W538" s="10"/>
    </row>
    <row r="539" spans="23:23" x14ac:dyDescent="0.25">
      <c r="W539" s="10"/>
    </row>
    <row r="540" spans="23:23" x14ac:dyDescent="0.25">
      <c r="W540" s="10"/>
    </row>
    <row r="541" spans="23:23" x14ac:dyDescent="0.25">
      <c r="W541" s="10"/>
    </row>
    <row r="542" spans="23:23" x14ac:dyDescent="0.25">
      <c r="W542" s="10"/>
    </row>
    <row r="543" spans="23:23" x14ac:dyDescent="0.25">
      <c r="W543" s="10"/>
    </row>
    <row r="544" spans="23:23" x14ac:dyDescent="0.25">
      <c r="W544" s="10"/>
    </row>
    <row r="545" spans="23:23" x14ac:dyDescent="0.25">
      <c r="W545" s="10"/>
    </row>
    <row r="546" spans="23:23" x14ac:dyDescent="0.25">
      <c r="W546" s="10"/>
    </row>
    <row r="547" spans="23:23" x14ac:dyDescent="0.25">
      <c r="W547" s="10"/>
    </row>
    <row r="548" spans="23:23" x14ac:dyDescent="0.25">
      <c r="W548" s="10"/>
    </row>
    <row r="549" spans="23:23" x14ac:dyDescent="0.25">
      <c r="W549" s="10"/>
    </row>
    <row r="550" spans="23:23" x14ac:dyDescent="0.25">
      <c r="W550" s="10"/>
    </row>
    <row r="551" spans="23:23" x14ac:dyDescent="0.25">
      <c r="W551" s="10"/>
    </row>
    <row r="552" spans="23:23" x14ac:dyDescent="0.25">
      <c r="W552" s="10"/>
    </row>
    <row r="553" spans="23:23" x14ac:dyDescent="0.25">
      <c r="W553" s="10"/>
    </row>
    <row r="554" spans="23:23" x14ac:dyDescent="0.25">
      <c r="W554" s="10"/>
    </row>
    <row r="555" spans="23:23" x14ac:dyDescent="0.25">
      <c r="W555" s="10"/>
    </row>
    <row r="556" spans="23:23" x14ac:dyDescent="0.25">
      <c r="W556" s="10"/>
    </row>
    <row r="557" spans="23:23" x14ac:dyDescent="0.25">
      <c r="W557" s="10"/>
    </row>
    <row r="558" spans="23:23" x14ac:dyDescent="0.25">
      <c r="W558" s="10"/>
    </row>
    <row r="559" spans="23:23" x14ac:dyDescent="0.25">
      <c r="W559" s="10"/>
    </row>
    <row r="560" spans="23:23" x14ac:dyDescent="0.25">
      <c r="W560" s="10"/>
    </row>
    <row r="561" spans="23:23" x14ac:dyDescent="0.25">
      <c r="W561" s="10"/>
    </row>
    <row r="562" spans="23:23" x14ac:dyDescent="0.25">
      <c r="W562" s="10"/>
    </row>
    <row r="563" spans="23:23" x14ac:dyDescent="0.25">
      <c r="W563" s="10"/>
    </row>
    <row r="564" spans="23:23" x14ac:dyDescent="0.25">
      <c r="W564" s="10"/>
    </row>
    <row r="565" spans="23:23" x14ac:dyDescent="0.25">
      <c r="W565" s="10"/>
    </row>
    <row r="566" spans="23:23" x14ac:dyDescent="0.25">
      <c r="W566" s="10"/>
    </row>
    <row r="567" spans="23:23" x14ac:dyDescent="0.25">
      <c r="W567" s="10"/>
    </row>
    <row r="568" spans="23:23" x14ac:dyDescent="0.25">
      <c r="W568" s="10"/>
    </row>
    <row r="569" spans="23:23" x14ac:dyDescent="0.25">
      <c r="W569" s="10"/>
    </row>
    <row r="570" spans="23:23" x14ac:dyDescent="0.25">
      <c r="W570" s="10"/>
    </row>
    <row r="571" spans="23:23" x14ac:dyDescent="0.25">
      <c r="W571" s="10"/>
    </row>
    <row r="572" spans="23:23" x14ac:dyDescent="0.25">
      <c r="W572" s="10"/>
    </row>
    <row r="573" spans="23:23" x14ac:dyDescent="0.25">
      <c r="W573" s="10"/>
    </row>
    <row r="574" spans="23:23" x14ac:dyDescent="0.25">
      <c r="W574" s="10"/>
    </row>
    <row r="575" spans="23:23" x14ac:dyDescent="0.25">
      <c r="W575" s="10"/>
    </row>
    <row r="576" spans="23:23" x14ac:dyDescent="0.25">
      <c r="W576" s="10"/>
    </row>
    <row r="577" spans="23:23" x14ac:dyDescent="0.25">
      <c r="W577" s="10"/>
    </row>
    <row r="578" spans="23:23" x14ac:dyDescent="0.25">
      <c r="W578" s="10"/>
    </row>
    <row r="579" spans="23:23" x14ac:dyDescent="0.25">
      <c r="W579" s="10"/>
    </row>
    <row r="580" spans="23:23" x14ac:dyDescent="0.25">
      <c r="W580" s="10"/>
    </row>
    <row r="581" spans="23:23" x14ac:dyDescent="0.25">
      <c r="W581" s="10"/>
    </row>
    <row r="582" spans="23:23" x14ac:dyDescent="0.25">
      <c r="W582" s="10"/>
    </row>
    <row r="583" spans="23:23" x14ac:dyDescent="0.25">
      <c r="W583" s="10"/>
    </row>
    <row r="584" spans="23:23" x14ac:dyDescent="0.25">
      <c r="W584" s="10"/>
    </row>
    <row r="585" spans="23:23" x14ac:dyDescent="0.25">
      <c r="W585" s="10"/>
    </row>
    <row r="586" spans="23:23" x14ac:dyDescent="0.25">
      <c r="W586" s="10"/>
    </row>
    <row r="587" spans="23:23" x14ac:dyDescent="0.25">
      <c r="W587" s="10"/>
    </row>
    <row r="588" spans="23:23" x14ac:dyDescent="0.25">
      <c r="W588" s="10"/>
    </row>
    <row r="589" spans="23:23" x14ac:dyDescent="0.25">
      <c r="W589" s="10"/>
    </row>
    <row r="590" spans="23:23" x14ac:dyDescent="0.25">
      <c r="W590" s="10"/>
    </row>
    <row r="591" spans="23:23" x14ac:dyDescent="0.25">
      <c r="W591" s="10"/>
    </row>
    <row r="592" spans="23:23" x14ac:dyDescent="0.25">
      <c r="W592" s="10"/>
    </row>
    <row r="593" spans="23:23" x14ac:dyDescent="0.25">
      <c r="W593" s="10"/>
    </row>
    <row r="594" spans="23:23" x14ac:dyDescent="0.25">
      <c r="W594" s="10"/>
    </row>
    <row r="595" spans="23:23" x14ac:dyDescent="0.25">
      <c r="W595" s="10"/>
    </row>
    <row r="596" spans="23:23" x14ac:dyDescent="0.25">
      <c r="W596" s="10"/>
    </row>
    <row r="597" spans="23:23" x14ac:dyDescent="0.25">
      <c r="W597" s="10"/>
    </row>
    <row r="598" spans="23:23" x14ac:dyDescent="0.25">
      <c r="W598" s="10"/>
    </row>
    <row r="599" spans="23:23" x14ac:dyDescent="0.25">
      <c r="W599" s="10"/>
    </row>
    <row r="600" spans="23:23" x14ac:dyDescent="0.25">
      <c r="W600" s="10"/>
    </row>
    <row r="601" spans="23:23" x14ac:dyDescent="0.25">
      <c r="W601" s="10"/>
    </row>
    <row r="602" spans="23:23" x14ac:dyDescent="0.25">
      <c r="W602" s="10"/>
    </row>
    <row r="603" spans="23:23" x14ac:dyDescent="0.25">
      <c r="W603" s="10"/>
    </row>
    <row r="604" spans="23:23" x14ac:dyDescent="0.25">
      <c r="W604" s="10"/>
    </row>
    <row r="605" spans="23:23" x14ac:dyDescent="0.25">
      <c r="W605" s="10"/>
    </row>
    <row r="606" spans="23:23" x14ac:dyDescent="0.25">
      <c r="W606" s="10"/>
    </row>
    <row r="607" spans="23:23" x14ac:dyDescent="0.25">
      <c r="W607" s="10"/>
    </row>
    <row r="608" spans="23:23" x14ac:dyDescent="0.25">
      <c r="W608" s="10"/>
    </row>
    <row r="609" spans="23:23" x14ac:dyDescent="0.25">
      <c r="W609" s="10"/>
    </row>
    <row r="610" spans="23:23" x14ac:dyDescent="0.25">
      <c r="W610" s="10"/>
    </row>
    <row r="611" spans="23:23" x14ac:dyDescent="0.25">
      <c r="W611" s="10"/>
    </row>
    <row r="612" spans="23:23" x14ac:dyDescent="0.25">
      <c r="W612" s="10"/>
    </row>
    <row r="613" spans="23:23" x14ac:dyDescent="0.25">
      <c r="W613" s="10"/>
    </row>
    <row r="614" spans="23:23" x14ac:dyDescent="0.25">
      <c r="W614" s="10"/>
    </row>
    <row r="615" spans="23:23" x14ac:dyDescent="0.25">
      <c r="W615" s="10"/>
    </row>
    <row r="616" spans="23:23" x14ac:dyDescent="0.25">
      <c r="W616" s="10"/>
    </row>
    <row r="617" spans="23:23" x14ac:dyDescent="0.25">
      <c r="W617" s="10"/>
    </row>
    <row r="618" spans="23:23" x14ac:dyDescent="0.25">
      <c r="W618" s="10"/>
    </row>
    <row r="619" spans="23:23" x14ac:dyDescent="0.25">
      <c r="W619" s="10"/>
    </row>
    <row r="620" spans="23:23" x14ac:dyDescent="0.25">
      <c r="W620" s="10"/>
    </row>
    <row r="621" spans="23:23" x14ac:dyDescent="0.25">
      <c r="W621" s="10"/>
    </row>
    <row r="622" spans="23:23" x14ac:dyDescent="0.25">
      <c r="W622" s="10"/>
    </row>
    <row r="623" spans="23:23" x14ac:dyDescent="0.25">
      <c r="W623" s="10"/>
    </row>
    <row r="624" spans="23:23" x14ac:dyDescent="0.25">
      <c r="W624" s="10"/>
    </row>
    <row r="625" spans="23:23" x14ac:dyDescent="0.25">
      <c r="W625" s="10"/>
    </row>
    <row r="626" spans="23:23" x14ac:dyDescent="0.25">
      <c r="W626" s="10"/>
    </row>
    <row r="627" spans="23:23" x14ac:dyDescent="0.25">
      <c r="W627" s="10"/>
    </row>
    <row r="628" spans="23:23" x14ac:dyDescent="0.25">
      <c r="W628" s="10"/>
    </row>
    <row r="629" spans="23:23" x14ac:dyDescent="0.25">
      <c r="W629" s="10"/>
    </row>
    <row r="630" spans="23:23" x14ac:dyDescent="0.25">
      <c r="W630" s="10"/>
    </row>
    <row r="631" spans="23:23" x14ac:dyDescent="0.25">
      <c r="W631" s="10"/>
    </row>
    <row r="632" spans="23:23" x14ac:dyDescent="0.25">
      <c r="W632" s="10"/>
    </row>
    <row r="633" spans="23:23" x14ac:dyDescent="0.25">
      <c r="W633" s="10"/>
    </row>
    <row r="634" spans="23:23" x14ac:dyDescent="0.25">
      <c r="W634" s="10"/>
    </row>
    <row r="635" spans="23:23" x14ac:dyDescent="0.25">
      <c r="W635" s="10"/>
    </row>
    <row r="636" spans="23:23" x14ac:dyDescent="0.25">
      <c r="W636" s="10"/>
    </row>
    <row r="637" spans="23:23" x14ac:dyDescent="0.25">
      <c r="W637" s="10"/>
    </row>
    <row r="638" spans="23:23" x14ac:dyDescent="0.25">
      <c r="W638" s="10"/>
    </row>
    <row r="639" spans="23:23" x14ac:dyDescent="0.25">
      <c r="W639" s="10"/>
    </row>
    <row r="640" spans="23:23" x14ac:dyDescent="0.25">
      <c r="W640" s="10"/>
    </row>
    <row r="641" spans="23:23" x14ac:dyDescent="0.25">
      <c r="W641" s="10"/>
    </row>
    <row r="642" spans="23:23" x14ac:dyDescent="0.25">
      <c r="W642" s="10"/>
    </row>
    <row r="643" spans="23:23" x14ac:dyDescent="0.25">
      <c r="W643" s="10"/>
    </row>
    <row r="644" spans="23:23" x14ac:dyDescent="0.25">
      <c r="W644" s="10"/>
    </row>
    <row r="645" spans="23:23" x14ac:dyDescent="0.25">
      <c r="W645" s="10"/>
    </row>
    <row r="646" spans="23:23" x14ac:dyDescent="0.25">
      <c r="W646" s="10"/>
    </row>
    <row r="647" spans="23:23" x14ac:dyDescent="0.25">
      <c r="W647" s="10"/>
    </row>
    <row r="648" spans="23:23" x14ac:dyDescent="0.25">
      <c r="W648" s="10"/>
    </row>
    <row r="649" spans="23:23" x14ac:dyDescent="0.25">
      <c r="W649" s="10"/>
    </row>
    <row r="650" spans="23:23" x14ac:dyDescent="0.25">
      <c r="W650" s="10"/>
    </row>
    <row r="651" spans="23:23" x14ac:dyDescent="0.25">
      <c r="W651" s="10"/>
    </row>
    <row r="652" spans="23:23" x14ac:dyDescent="0.25">
      <c r="W652" s="10"/>
    </row>
    <row r="653" spans="23:23" x14ac:dyDescent="0.25">
      <c r="W653" s="10"/>
    </row>
    <row r="654" spans="23:23" x14ac:dyDescent="0.25">
      <c r="W654" s="10"/>
    </row>
    <row r="655" spans="23:23" x14ac:dyDescent="0.25">
      <c r="W655" s="10"/>
    </row>
    <row r="656" spans="23:23" x14ac:dyDescent="0.25">
      <c r="W656" s="10"/>
    </row>
    <row r="657" spans="23:23" x14ac:dyDescent="0.25">
      <c r="W657" s="10"/>
    </row>
    <row r="658" spans="23:23" x14ac:dyDescent="0.25">
      <c r="W658" s="10"/>
    </row>
    <row r="659" spans="23:23" x14ac:dyDescent="0.25">
      <c r="W659" s="10"/>
    </row>
    <row r="660" spans="23:23" x14ac:dyDescent="0.25">
      <c r="W660" s="10"/>
    </row>
    <row r="661" spans="23:23" x14ac:dyDescent="0.25">
      <c r="W661" s="10"/>
    </row>
    <row r="662" spans="23:23" x14ac:dyDescent="0.25">
      <c r="W662" s="10"/>
    </row>
    <row r="663" spans="23:23" x14ac:dyDescent="0.25">
      <c r="W663" s="10"/>
    </row>
    <row r="664" spans="23:23" x14ac:dyDescent="0.25">
      <c r="W664" s="10"/>
    </row>
    <row r="665" spans="23:23" x14ac:dyDescent="0.25">
      <c r="W665" s="10"/>
    </row>
    <row r="666" spans="23:23" x14ac:dyDescent="0.25">
      <c r="W666" s="10"/>
    </row>
    <row r="667" spans="23:23" x14ac:dyDescent="0.25">
      <c r="W667" s="10"/>
    </row>
    <row r="668" spans="23:23" x14ac:dyDescent="0.25">
      <c r="W668" s="10"/>
    </row>
    <row r="669" spans="23:23" x14ac:dyDescent="0.25">
      <c r="W669" s="10">
        <f t="shared" ref="W669:W708" si="3">SUM(N669:V669)</f>
        <v>0</v>
      </c>
    </row>
    <row r="670" spans="23:23" x14ac:dyDescent="0.25">
      <c r="W670" s="10">
        <f t="shared" si="3"/>
        <v>0</v>
      </c>
    </row>
    <row r="671" spans="23:23" x14ac:dyDescent="0.25">
      <c r="W671" s="10">
        <f t="shared" si="3"/>
        <v>0</v>
      </c>
    </row>
    <row r="672" spans="23:23" x14ac:dyDescent="0.25">
      <c r="W672" s="10">
        <f t="shared" si="3"/>
        <v>0</v>
      </c>
    </row>
    <row r="673" spans="23:23" x14ac:dyDescent="0.25">
      <c r="W673" s="10">
        <f t="shared" si="3"/>
        <v>0</v>
      </c>
    </row>
    <row r="674" spans="23:23" x14ac:dyDescent="0.25">
      <c r="W674" s="10">
        <f t="shared" si="3"/>
        <v>0</v>
      </c>
    </row>
    <row r="675" spans="23:23" x14ac:dyDescent="0.25">
      <c r="W675" s="10">
        <f t="shared" si="3"/>
        <v>0</v>
      </c>
    </row>
    <row r="676" spans="23:23" x14ac:dyDescent="0.25">
      <c r="W676" s="10">
        <f t="shared" si="3"/>
        <v>0</v>
      </c>
    </row>
    <row r="677" spans="23:23" x14ac:dyDescent="0.25">
      <c r="W677" s="10">
        <f t="shared" si="3"/>
        <v>0</v>
      </c>
    </row>
    <row r="678" spans="23:23" x14ac:dyDescent="0.25">
      <c r="W678" s="10">
        <f t="shared" si="3"/>
        <v>0</v>
      </c>
    </row>
    <row r="679" spans="23:23" x14ac:dyDescent="0.25">
      <c r="W679" s="10">
        <f t="shared" si="3"/>
        <v>0</v>
      </c>
    </row>
    <row r="680" spans="23:23" x14ac:dyDescent="0.25">
      <c r="W680" s="10">
        <f t="shared" si="3"/>
        <v>0</v>
      </c>
    </row>
    <row r="681" spans="23:23" x14ac:dyDescent="0.25">
      <c r="W681" s="10">
        <f t="shared" si="3"/>
        <v>0</v>
      </c>
    </row>
    <row r="682" spans="23:23" x14ac:dyDescent="0.25">
      <c r="W682" s="10">
        <f t="shared" si="3"/>
        <v>0</v>
      </c>
    </row>
    <row r="683" spans="23:23" x14ac:dyDescent="0.25">
      <c r="W683" s="10">
        <f t="shared" si="3"/>
        <v>0</v>
      </c>
    </row>
    <row r="684" spans="23:23" x14ac:dyDescent="0.25">
      <c r="W684" s="10">
        <f t="shared" si="3"/>
        <v>0</v>
      </c>
    </row>
    <row r="685" spans="23:23" x14ac:dyDescent="0.25">
      <c r="W685" s="10">
        <f t="shared" si="3"/>
        <v>0</v>
      </c>
    </row>
    <row r="686" spans="23:23" x14ac:dyDescent="0.25">
      <c r="W686" s="10">
        <f t="shared" si="3"/>
        <v>0</v>
      </c>
    </row>
    <row r="687" spans="23:23" x14ac:dyDescent="0.25">
      <c r="W687" s="10">
        <f t="shared" si="3"/>
        <v>0</v>
      </c>
    </row>
    <row r="688" spans="23:23" x14ac:dyDescent="0.25">
      <c r="W688" s="10">
        <f t="shared" si="3"/>
        <v>0</v>
      </c>
    </row>
    <row r="689" spans="23:23" x14ac:dyDescent="0.25">
      <c r="W689" s="10">
        <f t="shared" si="3"/>
        <v>0</v>
      </c>
    </row>
    <row r="690" spans="23:23" x14ac:dyDescent="0.25">
      <c r="W690" s="10">
        <f t="shared" si="3"/>
        <v>0</v>
      </c>
    </row>
    <row r="691" spans="23:23" x14ac:dyDescent="0.25">
      <c r="W691" s="10">
        <f t="shared" si="3"/>
        <v>0</v>
      </c>
    </row>
    <row r="692" spans="23:23" x14ac:dyDescent="0.25">
      <c r="W692" s="10">
        <f t="shared" si="3"/>
        <v>0</v>
      </c>
    </row>
    <row r="693" spans="23:23" x14ac:dyDescent="0.25">
      <c r="W693" s="10">
        <f t="shared" si="3"/>
        <v>0</v>
      </c>
    </row>
    <row r="694" spans="23:23" x14ac:dyDescent="0.25">
      <c r="W694" s="10">
        <f t="shared" si="3"/>
        <v>0</v>
      </c>
    </row>
    <row r="695" spans="23:23" x14ac:dyDescent="0.25">
      <c r="W695" s="10">
        <f t="shared" si="3"/>
        <v>0</v>
      </c>
    </row>
    <row r="696" spans="23:23" x14ac:dyDescent="0.25">
      <c r="W696" s="10">
        <f t="shared" si="3"/>
        <v>0</v>
      </c>
    </row>
    <row r="697" spans="23:23" x14ac:dyDescent="0.25">
      <c r="W697" s="10">
        <f t="shared" si="3"/>
        <v>0</v>
      </c>
    </row>
    <row r="698" spans="23:23" x14ac:dyDescent="0.25">
      <c r="W698" s="10">
        <f t="shared" si="3"/>
        <v>0</v>
      </c>
    </row>
    <row r="699" spans="23:23" x14ac:dyDescent="0.25">
      <c r="W699" s="10">
        <f t="shared" si="3"/>
        <v>0</v>
      </c>
    </row>
    <row r="700" spans="23:23" x14ac:dyDescent="0.25">
      <c r="W700" s="10">
        <f t="shared" si="3"/>
        <v>0</v>
      </c>
    </row>
    <row r="701" spans="23:23" x14ac:dyDescent="0.25">
      <c r="W701" s="10">
        <f t="shared" si="3"/>
        <v>0</v>
      </c>
    </row>
    <row r="702" spans="23:23" x14ac:dyDescent="0.25">
      <c r="W702" s="10">
        <f t="shared" si="3"/>
        <v>0</v>
      </c>
    </row>
    <row r="703" spans="23:23" x14ac:dyDescent="0.25">
      <c r="W703" s="10">
        <f t="shared" si="3"/>
        <v>0</v>
      </c>
    </row>
    <row r="704" spans="23:23" x14ac:dyDescent="0.25">
      <c r="W704" s="10">
        <f t="shared" si="3"/>
        <v>0</v>
      </c>
    </row>
    <row r="705" spans="23:23" x14ac:dyDescent="0.25">
      <c r="W705" s="10">
        <f t="shared" si="3"/>
        <v>0</v>
      </c>
    </row>
    <row r="706" spans="23:23" x14ac:dyDescent="0.25">
      <c r="W706" s="10">
        <f t="shared" si="3"/>
        <v>0</v>
      </c>
    </row>
    <row r="707" spans="23:23" x14ac:dyDescent="0.25">
      <c r="W707" s="10">
        <f t="shared" si="3"/>
        <v>0</v>
      </c>
    </row>
    <row r="708" spans="23:23" x14ac:dyDescent="0.25">
      <c r="W708" s="10">
        <f t="shared" si="3"/>
        <v>0</v>
      </c>
    </row>
    <row r="709" spans="23:23" x14ac:dyDescent="0.25">
      <c r="W709" s="10">
        <f t="shared" ref="W709:W772" si="4">SUM(N709:V709)</f>
        <v>0</v>
      </c>
    </row>
    <row r="710" spans="23:23" x14ac:dyDescent="0.25">
      <c r="W710" s="10">
        <f t="shared" si="4"/>
        <v>0</v>
      </c>
    </row>
    <row r="711" spans="23:23" x14ac:dyDescent="0.25">
      <c r="W711" s="10">
        <f t="shared" si="4"/>
        <v>0</v>
      </c>
    </row>
    <row r="712" spans="23:23" x14ac:dyDescent="0.25">
      <c r="W712" s="10">
        <f t="shared" si="4"/>
        <v>0</v>
      </c>
    </row>
    <row r="713" spans="23:23" x14ac:dyDescent="0.25">
      <c r="W713" s="10">
        <f t="shared" si="4"/>
        <v>0</v>
      </c>
    </row>
    <row r="714" spans="23:23" x14ac:dyDescent="0.25">
      <c r="W714" s="10">
        <f t="shared" si="4"/>
        <v>0</v>
      </c>
    </row>
    <row r="715" spans="23:23" x14ac:dyDescent="0.25">
      <c r="W715" s="10">
        <f t="shared" si="4"/>
        <v>0</v>
      </c>
    </row>
    <row r="716" spans="23:23" x14ac:dyDescent="0.25">
      <c r="W716" s="10">
        <f t="shared" si="4"/>
        <v>0</v>
      </c>
    </row>
    <row r="717" spans="23:23" x14ac:dyDescent="0.25">
      <c r="W717" s="10">
        <f t="shared" si="4"/>
        <v>0</v>
      </c>
    </row>
    <row r="718" spans="23:23" x14ac:dyDescent="0.25">
      <c r="W718" s="10">
        <f t="shared" si="4"/>
        <v>0</v>
      </c>
    </row>
    <row r="719" spans="23:23" x14ac:dyDescent="0.25">
      <c r="W719" s="10">
        <f t="shared" si="4"/>
        <v>0</v>
      </c>
    </row>
    <row r="720" spans="23:23" x14ac:dyDescent="0.25">
      <c r="W720" s="10">
        <f t="shared" si="4"/>
        <v>0</v>
      </c>
    </row>
    <row r="721" spans="23:23" x14ac:dyDescent="0.25">
      <c r="W721" s="10">
        <f t="shared" si="4"/>
        <v>0</v>
      </c>
    </row>
    <row r="722" spans="23:23" x14ac:dyDescent="0.25">
      <c r="W722" s="10">
        <f t="shared" si="4"/>
        <v>0</v>
      </c>
    </row>
    <row r="723" spans="23:23" x14ac:dyDescent="0.25">
      <c r="W723" s="10">
        <f t="shared" si="4"/>
        <v>0</v>
      </c>
    </row>
    <row r="724" spans="23:23" x14ac:dyDescent="0.25">
      <c r="W724" s="10">
        <f t="shared" si="4"/>
        <v>0</v>
      </c>
    </row>
    <row r="725" spans="23:23" x14ac:dyDescent="0.25">
      <c r="W725" s="10">
        <f t="shared" si="4"/>
        <v>0</v>
      </c>
    </row>
    <row r="726" spans="23:23" x14ac:dyDescent="0.25">
      <c r="W726" s="10">
        <f t="shared" si="4"/>
        <v>0</v>
      </c>
    </row>
    <row r="727" spans="23:23" x14ac:dyDescent="0.25">
      <c r="W727" s="10">
        <f t="shared" si="4"/>
        <v>0</v>
      </c>
    </row>
    <row r="728" spans="23:23" x14ac:dyDescent="0.25">
      <c r="W728" s="10">
        <f t="shared" si="4"/>
        <v>0</v>
      </c>
    </row>
    <row r="729" spans="23:23" x14ac:dyDescent="0.25">
      <c r="W729" s="10">
        <f t="shared" si="4"/>
        <v>0</v>
      </c>
    </row>
    <row r="730" spans="23:23" x14ac:dyDescent="0.25">
      <c r="W730" s="10">
        <f t="shared" si="4"/>
        <v>0</v>
      </c>
    </row>
    <row r="731" spans="23:23" x14ac:dyDescent="0.25">
      <c r="W731" s="10">
        <f t="shared" si="4"/>
        <v>0</v>
      </c>
    </row>
    <row r="732" spans="23:23" x14ac:dyDescent="0.25">
      <c r="W732" s="10">
        <f t="shared" si="4"/>
        <v>0</v>
      </c>
    </row>
    <row r="733" spans="23:23" x14ac:dyDescent="0.25">
      <c r="W733" s="10">
        <f t="shared" si="4"/>
        <v>0</v>
      </c>
    </row>
    <row r="734" spans="23:23" x14ac:dyDescent="0.25">
      <c r="W734" s="10">
        <f t="shared" si="4"/>
        <v>0</v>
      </c>
    </row>
    <row r="735" spans="23:23" x14ac:dyDescent="0.25">
      <c r="W735" s="10">
        <f t="shared" si="4"/>
        <v>0</v>
      </c>
    </row>
    <row r="736" spans="23:23" x14ac:dyDescent="0.25">
      <c r="W736" s="10">
        <f t="shared" si="4"/>
        <v>0</v>
      </c>
    </row>
    <row r="737" spans="23:23" x14ac:dyDescent="0.25">
      <c r="W737" s="10">
        <f t="shared" si="4"/>
        <v>0</v>
      </c>
    </row>
    <row r="738" spans="23:23" x14ac:dyDescent="0.25">
      <c r="W738" s="10">
        <f t="shared" si="4"/>
        <v>0</v>
      </c>
    </row>
    <row r="739" spans="23:23" x14ac:dyDescent="0.25">
      <c r="W739" s="10">
        <f t="shared" si="4"/>
        <v>0</v>
      </c>
    </row>
    <row r="740" spans="23:23" x14ac:dyDescent="0.25">
      <c r="W740" s="10">
        <f t="shared" si="4"/>
        <v>0</v>
      </c>
    </row>
    <row r="741" spans="23:23" x14ac:dyDescent="0.25">
      <c r="W741" s="10">
        <f t="shared" si="4"/>
        <v>0</v>
      </c>
    </row>
    <row r="742" spans="23:23" x14ac:dyDescent="0.25">
      <c r="W742" s="10">
        <f t="shared" si="4"/>
        <v>0</v>
      </c>
    </row>
    <row r="743" spans="23:23" x14ac:dyDescent="0.25">
      <c r="W743" s="10">
        <f t="shared" si="4"/>
        <v>0</v>
      </c>
    </row>
    <row r="744" spans="23:23" x14ac:dyDescent="0.25">
      <c r="W744" s="10">
        <f t="shared" si="4"/>
        <v>0</v>
      </c>
    </row>
    <row r="745" spans="23:23" x14ac:dyDescent="0.25">
      <c r="W745" s="10">
        <f t="shared" si="4"/>
        <v>0</v>
      </c>
    </row>
    <row r="746" spans="23:23" x14ac:dyDescent="0.25">
      <c r="W746" s="10">
        <f t="shared" si="4"/>
        <v>0</v>
      </c>
    </row>
    <row r="747" spans="23:23" x14ac:dyDescent="0.25">
      <c r="W747" s="10">
        <f t="shared" si="4"/>
        <v>0</v>
      </c>
    </row>
    <row r="748" spans="23:23" x14ac:dyDescent="0.25">
      <c r="W748" s="10">
        <f t="shared" si="4"/>
        <v>0</v>
      </c>
    </row>
    <row r="749" spans="23:23" x14ac:dyDescent="0.25">
      <c r="W749" s="10">
        <f t="shared" si="4"/>
        <v>0</v>
      </c>
    </row>
    <row r="750" spans="23:23" x14ac:dyDescent="0.25">
      <c r="W750" s="10">
        <f t="shared" si="4"/>
        <v>0</v>
      </c>
    </row>
    <row r="751" spans="23:23" x14ac:dyDescent="0.25">
      <c r="W751" s="10">
        <f t="shared" si="4"/>
        <v>0</v>
      </c>
    </row>
    <row r="752" spans="23:23" x14ac:dyDescent="0.25">
      <c r="W752" s="10">
        <f t="shared" si="4"/>
        <v>0</v>
      </c>
    </row>
    <row r="753" spans="23:23" x14ac:dyDescent="0.25">
      <c r="W753" s="10">
        <f t="shared" si="4"/>
        <v>0</v>
      </c>
    </row>
    <row r="754" spans="23:23" x14ac:dyDescent="0.25">
      <c r="W754" s="10">
        <f t="shared" si="4"/>
        <v>0</v>
      </c>
    </row>
    <row r="755" spans="23:23" x14ac:dyDescent="0.25">
      <c r="W755" s="10">
        <f t="shared" si="4"/>
        <v>0</v>
      </c>
    </row>
    <row r="756" spans="23:23" x14ac:dyDescent="0.25">
      <c r="W756" s="10">
        <f t="shared" si="4"/>
        <v>0</v>
      </c>
    </row>
    <row r="757" spans="23:23" x14ac:dyDescent="0.25">
      <c r="W757" s="10">
        <f t="shared" si="4"/>
        <v>0</v>
      </c>
    </row>
    <row r="758" spans="23:23" x14ac:dyDescent="0.25">
      <c r="W758" s="10">
        <f t="shared" si="4"/>
        <v>0</v>
      </c>
    </row>
    <row r="759" spans="23:23" x14ac:dyDescent="0.25">
      <c r="W759" s="10">
        <f t="shared" si="4"/>
        <v>0</v>
      </c>
    </row>
    <row r="760" spans="23:23" x14ac:dyDescent="0.25">
      <c r="W760" s="10">
        <f t="shared" si="4"/>
        <v>0</v>
      </c>
    </row>
    <row r="761" spans="23:23" x14ac:dyDescent="0.25">
      <c r="W761" s="10">
        <f t="shared" si="4"/>
        <v>0</v>
      </c>
    </row>
    <row r="762" spans="23:23" x14ac:dyDescent="0.25">
      <c r="W762" s="10">
        <f t="shared" si="4"/>
        <v>0</v>
      </c>
    </row>
    <row r="763" spans="23:23" x14ac:dyDescent="0.25">
      <c r="W763" s="10">
        <f t="shared" si="4"/>
        <v>0</v>
      </c>
    </row>
    <row r="764" spans="23:23" x14ac:dyDescent="0.25">
      <c r="W764" s="10">
        <f t="shared" si="4"/>
        <v>0</v>
      </c>
    </row>
    <row r="765" spans="23:23" x14ac:dyDescent="0.25">
      <c r="W765" s="10">
        <f t="shared" si="4"/>
        <v>0</v>
      </c>
    </row>
    <row r="766" spans="23:23" x14ac:dyDescent="0.25">
      <c r="W766" s="10">
        <f t="shared" si="4"/>
        <v>0</v>
      </c>
    </row>
    <row r="767" spans="23:23" x14ac:dyDescent="0.25">
      <c r="W767" s="10">
        <f t="shared" si="4"/>
        <v>0</v>
      </c>
    </row>
    <row r="768" spans="23:23" x14ac:dyDescent="0.25">
      <c r="W768" s="10">
        <f t="shared" si="4"/>
        <v>0</v>
      </c>
    </row>
    <row r="769" spans="23:23" x14ac:dyDescent="0.25">
      <c r="W769" s="10">
        <f t="shared" si="4"/>
        <v>0</v>
      </c>
    </row>
    <row r="770" spans="23:23" x14ac:dyDescent="0.25">
      <c r="W770" s="10">
        <f t="shared" si="4"/>
        <v>0</v>
      </c>
    </row>
    <row r="771" spans="23:23" x14ac:dyDescent="0.25">
      <c r="W771" s="10">
        <f t="shared" si="4"/>
        <v>0</v>
      </c>
    </row>
    <row r="772" spans="23:23" x14ac:dyDescent="0.25">
      <c r="W772" s="10">
        <f t="shared" si="4"/>
        <v>0</v>
      </c>
    </row>
    <row r="773" spans="23:23" x14ac:dyDescent="0.25">
      <c r="W773" s="10">
        <f t="shared" ref="W773:W836" si="5">SUM(N773:V773)</f>
        <v>0</v>
      </c>
    </row>
    <row r="774" spans="23:23" x14ac:dyDescent="0.25">
      <c r="W774" s="10">
        <f t="shared" si="5"/>
        <v>0</v>
      </c>
    </row>
    <row r="775" spans="23:23" x14ac:dyDescent="0.25">
      <c r="W775" s="10">
        <f t="shared" si="5"/>
        <v>0</v>
      </c>
    </row>
    <row r="776" spans="23:23" x14ac:dyDescent="0.25">
      <c r="W776" s="10">
        <f t="shared" si="5"/>
        <v>0</v>
      </c>
    </row>
    <row r="777" spans="23:23" x14ac:dyDescent="0.25">
      <c r="W777" s="10">
        <f t="shared" si="5"/>
        <v>0</v>
      </c>
    </row>
    <row r="778" spans="23:23" x14ac:dyDescent="0.25">
      <c r="W778" s="10">
        <f t="shared" si="5"/>
        <v>0</v>
      </c>
    </row>
    <row r="779" spans="23:23" x14ac:dyDescent="0.25">
      <c r="W779" s="10">
        <f t="shared" si="5"/>
        <v>0</v>
      </c>
    </row>
    <row r="780" spans="23:23" x14ac:dyDescent="0.25">
      <c r="W780" s="10">
        <f t="shared" si="5"/>
        <v>0</v>
      </c>
    </row>
    <row r="781" spans="23:23" x14ac:dyDescent="0.25">
      <c r="W781" s="10">
        <f t="shared" si="5"/>
        <v>0</v>
      </c>
    </row>
    <row r="782" spans="23:23" x14ac:dyDescent="0.25">
      <c r="W782" s="10">
        <f t="shared" si="5"/>
        <v>0</v>
      </c>
    </row>
    <row r="783" spans="23:23" x14ac:dyDescent="0.25">
      <c r="W783" s="10">
        <f t="shared" si="5"/>
        <v>0</v>
      </c>
    </row>
    <row r="784" spans="23:23" x14ac:dyDescent="0.25">
      <c r="W784" s="10">
        <f t="shared" si="5"/>
        <v>0</v>
      </c>
    </row>
    <row r="785" spans="23:23" x14ac:dyDescent="0.25">
      <c r="W785" s="10">
        <f t="shared" si="5"/>
        <v>0</v>
      </c>
    </row>
    <row r="786" spans="23:23" x14ac:dyDescent="0.25">
      <c r="W786" s="10">
        <f t="shared" si="5"/>
        <v>0</v>
      </c>
    </row>
    <row r="787" spans="23:23" x14ac:dyDescent="0.25">
      <c r="W787" s="10">
        <f t="shared" si="5"/>
        <v>0</v>
      </c>
    </row>
    <row r="788" spans="23:23" x14ac:dyDescent="0.25">
      <c r="W788" s="10">
        <f t="shared" si="5"/>
        <v>0</v>
      </c>
    </row>
    <row r="789" spans="23:23" x14ac:dyDescent="0.25">
      <c r="W789" s="10">
        <f t="shared" si="5"/>
        <v>0</v>
      </c>
    </row>
    <row r="790" spans="23:23" x14ac:dyDescent="0.25">
      <c r="W790" s="10">
        <f t="shared" si="5"/>
        <v>0</v>
      </c>
    </row>
    <row r="791" spans="23:23" x14ac:dyDescent="0.25">
      <c r="W791" s="10">
        <f t="shared" si="5"/>
        <v>0</v>
      </c>
    </row>
    <row r="792" spans="23:23" x14ac:dyDescent="0.25">
      <c r="W792" s="10">
        <f t="shared" si="5"/>
        <v>0</v>
      </c>
    </row>
    <row r="793" spans="23:23" x14ac:dyDescent="0.25">
      <c r="W793" s="10">
        <f t="shared" si="5"/>
        <v>0</v>
      </c>
    </row>
    <row r="794" spans="23:23" x14ac:dyDescent="0.25">
      <c r="W794" s="10">
        <f t="shared" si="5"/>
        <v>0</v>
      </c>
    </row>
    <row r="795" spans="23:23" x14ac:dyDescent="0.25">
      <c r="W795" s="10">
        <f t="shared" si="5"/>
        <v>0</v>
      </c>
    </row>
    <row r="796" spans="23:23" x14ac:dyDescent="0.25">
      <c r="W796" s="10">
        <f t="shared" si="5"/>
        <v>0</v>
      </c>
    </row>
    <row r="797" spans="23:23" x14ac:dyDescent="0.25">
      <c r="W797" s="10">
        <f t="shared" si="5"/>
        <v>0</v>
      </c>
    </row>
    <row r="798" spans="23:23" x14ac:dyDescent="0.25">
      <c r="W798" s="10">
        <f t="shared" si="5"/>
        <v>0</v>
      </c>
    </row>
    <row r="799" spans="23:23" x14ac:dyDescent="0.25">
      <c r="W799" s="10">
        <f t="shared" si="5"/>
        <v>0</v>
      </c>
    </row>
    <row r="800" spans="23:23" x14ac:dyDescent="0.25">
      <c r="W800" s="10">
        <f t="shared" si="5"/>
        <v>0</v>
      </c>
    </row>
    <row r="801" spans="23:23" x14ac:dyDescent="0.25">
      <c r="W801" s="10">
        <f t="shared" si="5"/>
        <v>0</v>
      </c>
    </row>
    <row r="802" spans="23:23" x14ac:dyDescent="0.25">
      <c r="W802" s="10">
        <f t="shared" si="5"/>
        <v>0</v>
      </c>
    </row>
    <row r="803" spans="23:23" x14ac:dyDescent="0.25">
      <c r="W803" s="10">
        <f t="shared" si="5"/>
        <v>0</v>
      </c>
    </row>
    <row r="804" spans="23:23" x14ac:dyDescent="0.25">
      <c r="W804" s="10">
        <f t="shared" si="5"/>
        <v>0</v>
      </c>
    </row>
    <row r="805" spans="23:23" x14ac:dyDescent="0.25">
      <c r="W805" s="10">
        <f t="shared" si="5"/>
        <v>0</v>
      </c>
    </row>
    <row r="806" spans="23:23" x14ac:dyDescent="0.25">
      <c r="W806" s="10">
        <f t="shared" si="5"/>
        <v>0</v>
      </c>
    </row>
    <row r="807" spans="23:23" x14ac:dyDescent="0.25">
      <c r="W807" s="10">
        <f t="shared" si="5"/>
        <v>0</v>
      </c>
    </row>
    <row r="808" spans="23:23" x14ac:dyDescent="0.25">
      <c r="W808" s="10">
        <f t="shared" si="5"/>
        <v>0</v>
      </c>
    </row>
    <row r="809" spans="23:23" x14ac:dyDescent="0.25">
      <c r="W809" s="10">
        <f t="shared" si="5"/>
        <v>0</v>
      </c>
    </row>
    <row r="810" spans="23:23" x14ac:dyDescent="0.25">
      <c r="W810" s="10">
        <f t="shared" si="5"/>
        <v>0</v>
      </c>
    </row>
    <row r="811" spans="23:23" x14ac:dyDescent="0.25">
      <c r="W811" s="10">
        <f t="shared" si="5"/>
        <v>0</v>
      </c>
    </row>
    <row r="812" spans="23:23" x14ac:dyDescent="0.25">
      <c r="W812" s="10">
        <f t="shared" si="5"/>
        <v>0</v>
      </c>
    </row>
    <row r="813" spans="23:23" x14ac:dyDescent="0.25">
      <c r="W813" s="10">
        <f t="shared" si="5"/>
        <v>0</v>
      </c>
    </row>
    <row r="814" spans="23:23" x14ac:dyDescent="0.25">
      <c r="W814" s="10">
        <f t="shared" si="5"/>
        <v>0</v>
      </c>
    </row>
    <row r="815" spans="23:23" x14ac:dyDescent="0.25">
      <c r="W815" s="10">
        <f t="shared" si="5"/>
        <v>0</v>
      </c>
    </row>
    <row r="816" spans="23:23" x14ac:dyDescent="0.25">
      <c r="W816" s="10">
        <f t="shared" si="5"/>
        <v>0</v>
      </c>
    </row>
    <row r="817" spans="23:23" x14ac:dyDescent="0.25">
      <c r="W817" s="10">
        <f t="shared" si="5"/>
        <v>0</v>
      </c>
    </row>
    <row r="818" spans="23:23" x14ac:dyDescent="0.25">
      <c r="W818" s="10">
        <f t="shared" si="5"/>
        <v>0</v>
      </c>
    </row>
    <row r="819" spans="23:23" x14ac:dyDescent="0.25">
      <c r="W819" s="10">
        <f t="shared" si="5"/>
        <v>0</v>
      </c>
    </row>
    <row r="820" spans="23:23" x14ac:dyDescent="0.25">
      <c r="W820" s="10">
        <f t="shared" si="5"/>
        <v>0</v>
      </c>
    </row>
    <row r="821" spans="23:23" x14ac:dyDescent="0.25">
      <c r="W821" s="10">
        <f t="shared" si="5"/>
        <v>0</v>
      </c>
    </row>
    <row r="822" spans="23:23" x14ac:dyDescent="0.25">
      <c r="W822" s="10">
        <f t="shared" si="5"/>
        <v>0</v>
      </c>
    </row>
    <row r="823" spans="23:23" x14ac:dyDescent="0.25">
      <c r="W823" s="10">
        <f t="shared" si="5"/>
        <v>0</v>
      </c>
    </row>
    <row r="824" spans="23:23" x14ac:dyDescent="0.25">
      <c r="W824" s="10">
        <f t="shared" si="5"/>
        <v>0</v>
      </c>
    </row>
    <row r="825" spans="23:23" x14ac:dyDescent="0.25">
      <c r="W825" s="10">
        <f t="shared" si="5"/>
        <v>0</v>
      </c>
    </row>
    <row r="826" spans="23:23" x14ac:dyDescent="0.25">
      <c r="W826" s="10">
        <f t="shared" si="5"/>
        <v>0</v>
      </c>
    </row>
    <row r="827" spans="23:23" x14ac:dyDescent="0.25">
      <c r="W827" s="10">
        <f t="shared" si="5"/>
        <v>0</v>
      </c>
    </row>
    <row r="828" spans="23:23" x14ac:dyDescent="0.25">
      <c r="W828" s="10">
        <f t="shared" si="5"/>
        <v>0</v>
      </c>
    </row>
    <row r="829" spans="23:23" x14ac:dyDescent="0.25">
      <c r="W829" s="10">
        <f t="shared" si="5"/>
        <v>0</v>
      </c>
    </row>
    <row r="830" spans="23:23" x14ac:dyDescent="0.25">
      <c r="W830" s="10">
        <f t="shared" si="5"/>
        <v>0</v>
      </c>
    </row>
    <row r="831" spans="23:23" x14ac:dyDescent="0.25">
      <c r="W831" s="10">
        <f t="shared" si="5"/>
        <v>0</v>
      </c>
    </row>
    <row r="832" spans="23:23" x14ac:dyDescent="0.25">
      <c r="W832" s="10">
        <f t="shared" si="5"/>
        <v>0</v>
      </c>
    </row>
    <row r="833" spans="23:23" x14ac:dyDescent="0.25">
      <c r="W833" s="10">
        <f t="shared" si="5"/>
        <v>0</v>
      </c>
    </row>
    <row r="834" spans="23:23" x14ac:dyDescent="0.25">
      <c r="W834" s="10">
        <f t="shared" si="5"/>
        <v>0</v>
      </c>
    </row>
    <row r="835" spans="23:23" x14ac:dyDescent="0.25">
      <c r="W835" s="10">
        <f t="shared" si="5"/>
        <v>0</v>
      </c>
    </row>
    <row r="836" spans="23:23" x14ac:dyDescent="0.25">
      <c r="W836" s="10">
        <f t="shared" si="5"/>
        <v>0</v>
      </c>
    </row>
    <row r="837" spans="23:23" x14ac:dyDescent="0.25">
      <c r="W837" s="10">
        <f t="shared" ref="W837:W900" si="6">SUM(N837:V837)</f>
        <v>0</v>
      </c>
    </row>
    <row r="838" spans="23:23" x14ac:dyDescent="0.25">
      <c r="W838" s="10">
        <f t="shared" si="6"/>
        <v>0</v>
      </c>
    </row>
    <row r="839" spans="23:23" x14ac:dyDescent="0.25">
      <c r="W839" s="10">
        <f t="shared" si="6"/>
        <v>0</v>
      </c>
    </row>
    <row r="840" spans="23:23" x14ac:dyDescent="0.25">
      <c r="W840" s="10">
        <f t="shared" si="6"/>
        <v>0</v>
      </c>
    </row>
    <row r="841" spans="23:23" x14ac:dyDescent="0.25">
      <c r="W841" s="10">
        <f t="shared" si="6"/>
        <v>0</v>
      </c>
    </row>
    <row r="842" spans="23:23" x14ac:dyDescent="0.25">
      <c r="W842" s="10">
        <f t="shared" si="6"/>
        <v>0</v>
      </c>
    </row>
    <row r="843" spans="23:23" x14ac:dyDescent="0.25">
      <c r="W843" s="10">
        <f t="shared" si="6"/>
        <v>0</v>
      </c>
    </row>
    <row r="844" spans="23:23" x14ac:dyDescent="0.25">
      <c r="W844" s="10">
        <f t="shared" si="6"/>
        <v>0</v>
      </c>
    </row>
    <row r="845" spans="23:23" x14ac:dyDescent="0.25">
      <c r="W845" s="10">
        <f t="shared" si="6"/>
        <v>0</v>
      </c>
    </row>
    <row r="846" spans="23:23" x14ac:dyDescent="0.25">
      <c r="W846" s="10">
        <f t="shared" si="6"/>
        <v>0</v>
      </c>
    </row>
    <row r="847" spans="23:23" x14ac:dyDescent="0.25">
      <c r="W847" s="10">
        <f t="shared" si="6"/>
        <v>0</v>
      </c>
    </row>
    <row r="848" spans="23:23" x14ac:dyDescent="0.25">
      <c r="W848" s="10">
        <f t="shared" si="6"/>
        <v>0</v>
      </c>
    </row>
    <row r="849" spans="23:23" x14ac:dyDescent="0.25">
      <c r="W849" s="10">
        <f t="shared" si="6"/>
        <v>0</v>
      </c>
    </row>
    <row r="850" spans="23:23" x14ac:dyDescent="0.25">
      <c r="W850" s="10">
        <f t="shared" si="6"/>
        <v>0</v>
      </c>
    </row>
    <row r="851" spans="23:23" x14ac:dyDescent="0.25">
      <c r="W851" s="10">
        <f t="shared" si="6"/>
        <v>0</v>
      </c>
    </row>
    <row r="852" spans="23:23" x14ac:dyDescent="0.25">
      <c r="W852" s="10">
        <f t="shared" si="6"/>
        <v>0</v>
      </c>
    </row>
    <row r="853" spans="23:23" x14ac:dyDescent="0.25">
      <c r="W853" s="10">
        <f t="shared" si="6"/>
        <v>0</v>
      </c>
    </row>
    <row r="854" spans="23:23" x14ac:dyDescent="0.25">
      <c r="W854" s="10">
        <f t="shared" si="6"/>
        <v>0</v>
      </c>
    </row>
    <row r="855" spans="23:23" x14ac:dyDescent="0.25">
      <c r="W855" s="10">
        <f t="shared" si="6"/>
        <v>0</v>
      </c>
    </row>
    <row r="856" spans="23:23" x14ac:dyDescent="0.25">
      <c r="W856" s="10">
        <f t="shared" si="6"/>
        <v>0</v>
      </c>
    </row>
    <row r="857" spans="23:23" x14ac:dyDescent="0.25">
      <c r="W857" s="10">
        <f t="shared" si="6"/>
        <v>0</v>
      </c>
    </row>
    <row r="858" spans="23:23" x14ac:dyDescent="0.25">
      <c r="W858" s="10">
        <f t="shared" si="6"/>
        <v>0</v>
      </c>
    </row>
    <row r="859" spans="23:23" x14ac:dyDescent="0.25">
      <c r="W859" s="10">
        <f t="shared" si="6"/>
        <v>0</v>
      </c>
    </row>
    <row r="860" spans="23:23" x14ac:dyDescent="0.25">
      <c r="W860" s="10">
        <f t="shared" si="6"/>
        <v>0</v>
      </c>
    </row>
    <row r="861" spans="23:23" x14ac:dyDescent="0.25">
      <c r="W861" s="10">
        <f t="shared" si="6"/>
        <v>0</v>
      </c>
    </row>
    <row r="862" spans="23:23" x14ac:dyDescent="0.25">
      <c r="W862" s="10">
        <f t="shared" si="6"/>
        <v>0</v>
      </c>
    </row>
    <row r="863" spans="23:23" x14ac:dyDescent="0.25">
      <c r="W863" s="10">
        <f t="shared" si="6"/>
        <v>0</v>
      </c>
    </row>
    <row r="864" spans="23:23" x14ac:dyDescent="0.25">
      <c r="W864" s="10">
        <f t="shared" si="6"/>
        <v>0</v>
      </c>
    </row>
    <row r="865" spans="23:23" x14ac:dyDescent="0.25">
      <c r="W865" s="10">
        <f t="shared" si="6"/>
        <v>0</v>
      </c>
    </row>
    <row r="866" spans="23:23" x14ac:dyDescent="0.25">
      <c r="W866" s="10">
        <f t="shared" si="6"/>
        <v>0</v>
      </c>
    </row>
    <row r="867" spans="23:23" x14ac:dyDescent="0.25">
      <c r="W867" s="10">
        <f t="shared" si="6"/>
        <v>0</v>
      </c>
    </row>
    <row r="868" spans="23:23" x14ac:dyDescent="0.25">
      <c r="W868" s="10">
        <f t="shared" si="6"/>
        <v>0</v>
      </c>
    </row>
    <row r="869" spans="23:23" x14ac:dyDescent="0.25">
      <c r="W869" s="10">
        <f t="shared" si="6"/>
        <v>0</v>
      </c>
    </row>
    <row r="870" spans="23:23" x14ac:dyDescent="0.25">
      <c r="W870" s="10">
        <f t="shared" si="6"/>
        <v>0</v>
      </c>
    </row>
    <row r="871" spans="23:23" x14ac:dyDescent="0.25">
      <c r="W871" s="10">
        <f t="shared" si="6"/>
        <v>0</v>
      </c>
    </row>
    <row r="872" spans="23:23" x14ac:dyDescent="0.25">
      <c r="W872" s="10">
        <f t="shared" si="6"/>
        <v>0</v>
      </c>
    </row>
    <row r="873" spans="23:23" x14ac:dyDescent="0.25">
      <c r="W873" s="10">
        <f t="shared" si="6"/>
        <v>0</v>
      </c>
    </row>
    <row r="874" spans="23:23" x14ac:dyDescent="0.25">
      <c r="W874" s="10">
        <f t="shared" si="6"/>
        <v>0</v>
      </c>
    </row>
    <row r="875" spans="23:23" x14ac:dyDescent="0.25">
      <c r="W875" s="10">
        <f t="shared" si="6"/>
        <v>0</v>
      </c>
    </row>
    <row r="876" spans="23:23" x14ac:dyDescent="0.25">
      <c r="W876" s="10">
        <f t="shared" si="6"/>
        <v>0</v>
      </c>
    </row>
    <row r="877" spans="23:23" x14ac:dyDescent="0.25">
      <c r="W877" s="10">
        <f t="shared" si="6"/>
        <v>0</v>
      </c>
    </row>
    <row r="878" spans="23:23" x14ac:dyDescent="0.25">
      <c r="W878" s="10">
        <f t="shared" si="6"/>
        <v>0</v>
      </c>
    </row>
    <row r="879" spans="23:23" x14ac:dyDescent="0.25">
      <c r="W879" s="10">
        <f t="shared" si="6"/>
        <v>0</v>
      </c>
    </row>
    <row r="880" spans="23:23" x14ac:dyDescent="0.25">
      <c r="W880" s="10">
        <f t="shared" si="6"/>
        <v>0</v>
      </c>
    </row>
    <row r="881" spans="23:23" x14ac:dyDescent="0.25">
      <c r="W881" s="10">
        <f t="shared" si="6"/>
        <v>0</v>
      </c>
    </row>
    <row r="882" spans="23:23" x14ac:dyDescent="0.25">
      <c r="W882" s="10">
        <f t="shared" si="6"/>
        <v>0</v>
      </c>
    </row>
    <row r="883" spans="23:23" x14ac:dyDescent="0.25">
      <c r="W883" s="10">
        <f t="shared" si="6"/>
        <v>0</v>
      </c>
    </row>
    <row r="884" spans="23:23" x14ac:dyDescent="0.25">
      <c r="W884" s="10">
        <f t="shared" si="6"/>
        <v>0</v>
      </c>
    </row>
    <row r="885" spans="23:23" x14ac:dyDescent="0.25">
      <c r="W885" s="10">
        <f t="shared" si="6"/>
        <v>0</v>
      </c>
    </row>
    <row r="886" spans="23:23" x14ac:dyDescent="0.25">
      <c r="W886" s="10">
        <f t="shared" si="6"/>
        <v>0</v>
      </c>
    </row>
    <row r="887" spans="23:23" x14ac:dyDescent="0.25">
      <c r="W887" s="10">
        <f t="shared" si="6"/>
        <v>0</v>
      </c>
    </row>
    <row r="888" spans="23:23" x14ac:dyDescent="0.25">
      <c r="W888" s="10">
        <f t="shared" si="6"/>
        <v>0</v>
      </c>
    </row>
    <row r="889" spans="23:23" x14ac:dyDescent="0.25">
      <c r="W889" s="10">
        <f t="shared" si="6"/>
        <v>0</v>
      </c>
    </row>
    <row r="890" spans="23:23" x14ac:dyDescent="0.25">
      <c r="W890" s="10">
        <f t="shared" si="6"/>
        <v>0</v>
      </c>
    </row>
    <row r="891" spans="23:23" x14ac:dyDescent="0.25">
      <c r="W891" s="10">
        <f t="shared" si="6"/>
        <v>0</v>
      </c>
    </row>
    <row r="892" spans="23:23" x14ac:dyDescent="0.25">
      <c r="W892" s="10">
        <f t="shared" si="6"/>
        <v>0</v>
      </c>
    </row>
    <row r="893" spans="23:23" x14ac:dyDescent="0.25">
      <c r="W893" s="10">
        <f t="shared" si="6"/>
        <v>0</v>
      </c>
    </row>
    <row r="894" spans="23:23" x14ac:dyDescent="0.25">
      <c r="W894" s="10">
        <f t="shared" si="6"/>
        <v>0</v>
      </c>
    </row>
    <row r="895" spans="23:23" x14ac:dyDescent="0.25">
      <c r="W895" s="10">
        <f t="shared" si="6"/>
        <v>0</v>
      </c>
    </row>
    <row r="896" spans="23:23" x14ac:dyDescent="0.25">
      <c r="W896" s="10">
        <f t="shared" si="6"/>
        <v>0</v>
      </c>
    </row>
    <row r="897" spans="23:23" x14ac:dyDescent="0.25">
      <c r="W897" s="10">
        <f t="shared" si="6"/>
        <v>0</v>
      </c>
    </row>
    <row r="898" spans="23:23" x14ac:dyDescent="0.25">
      <c r="W898" s="10">
        <f t="shared" si="6"/>
        <v>0</v>
      </c>
    </row>
    <row r="899" spans="23:23" x14ac:dyDescent="0.25">
      <c r="W899" s="10">
        <f t="shared" si="6"/>
        <v>0</v>
      </c>
    </row>
    <row r="900" spans="23:23" x14ac:dyDescent="0.25">
      <c r="W900" s="10">
        <f t="shared" si="6"/>
        <v>0</v>
      </c>
    </row>
    <row r="901" spans="23:23" x14ac:dyDescent="0.25">
      <c r="W901" s="10">
        <f t="shared" ref="W901:W964" si="7">SUM(N901:V901)</f>
        <v>0</v>
      </c>
    </row>
    <row r="902" spans="23:23" x14ac:dyDescent="0.25">
      <c r="W902" s="10">
        <f t="shared" si="7"/>
        <v>0</v>
      </c>
    </row>
    <row r="903" spans="23:23" x14ac:dyDescent="0.25">
      <c r="W903" s="10">
        <f t="shared" si="7"/>
        <v>0</v>
      </c>
    </row>
    <row r="904" spans="23:23" x14ac:dyDescent="0.25">
      <c r="W904" s="10">
        <f t="shared" si="7"/>
        <v>0</v>
      </c>
    </row>
    <row r="905" spans="23:23" x14ac:dyDescent="0.25">
      <c r="W905" s="10">
        <f t="shared" si="7"/>
        <v>0</v>
      </c>
    </row>
    <row r="906" spans="23:23" x14ac:dyDescent="0.25">
      <c r="W906" s="10">
        <f t="shared" si="7"/>
        <v>0</v>
      </c>
    </row>
    <row r="907" spans="23:23" x14ac:dyDescent="0.25">
      <c r="W907" s="10">
        <f t="shared" si="7"/>
        <v>0</v>
      </c>
    </row>
    <row r="908" spans="23:23" x14ac:dyDescent="0.25">
      <c r="W908" s="10">
        <f t="shared" si="7"/>
        <v>0</v>
      </c>
    </row>
    <row r="909" spans="23:23" x14ac:dyDescent="0.25">
      <c r="W909" s="10">
        <f t="shared" si="7"/>
        <v>0</v>
      </c>
    </row>
    <row r="910" spans="23:23" x14ac:dyDescent="0.25">
      <c r="W910" s="10">
        <f t="shared" si="7"/>
        <v>0</v>
      </c>
    </row>
    <row r="911" spans="23:23" x14ac:dyDescent="0.25">
      <c r="W911" s="10">
        <f t="shared" si="7"/>
        <v>0</v>
      </c>
    </row>
    <row r="912" spans="23:23" x14ac:dyDescent="0.25">
      <c r="W912" s="10">
        <f t="shared" si="7"/>
        <v>0</v>
      </c>
    </row>
    <row r="913" spans="23:23" x14ac:dyDescent="0.25">
      <c r="W913" s="10">
        <f t="shared" si="7"/>
        <v>0</v>
      </c>
    </row>
    <row r="914" spans="23:23" x14ac:dyDescent="0.25">
      <c r="W914" s="10">
        <f t="shared" si="7"/>
        <v>0</v>
      </c>
    </row>
    <row r="915" spans="23:23" x14ac:dyDescent="0.25">
      <c r="W915" s="10">
        <f t="shared" si="7"/>
        <v>0</v>
      </c>
    </row>
    <row r="916" spans="23:23" x14ac:dyDescent="0.25">
      <c r="W916" s="10">
        <f t="shared" si="7"/>
        <v>0</v>
      </c>
    </row>
    <row r="917" spans="23:23" x14ac:dyDescent="0.25">
      <c r="W917" s="10">
        <f t="shared" si="7"/>
        <v>0</v>
      </c>
    </row>
    <row r="918" spans="23:23" x14ac:dyDescent="0.25">
      <c r="W918" s="10">
        <f t="shared" si="7"/>
        <v>0</v>
      </c>
    </row>
    <row r="919" spans="23:23" x14ac:dyDescent="0.25">
      <c r="W919" s="10">
        <f t="shared" si="7"/>
        <v>0</v>
      </c>
    </row>
    <row r="920" spans="23:23" x14ac:dyDescent="0.25">
      <c r="W920" s="10">
        <f t="shared" si="7"/>
        <v>0</v>
      </c>
    </row>
    <row r="921" spans="23:23" x14ac:dyDescent="0.25">
      <c r="W921" s="10">
        <f t="shared" si="7"/>
        <v>0</v>
      </c>
    </row>
    <row r="922" spans="23:23" x14ac:dyDescent="0.25">
      <c r="W922" s="10">
        <f t="shared" si="7"/>
        <v>0</v>
      </c>
    </row>
    <row r="923" spans="23:23" x14ac:dyDescent="0.25">
      <c r="W923" s="10">
        <f t="shared" si="7"/>
        <v>0</v>
      </c>
    </row>
    <row r="924" spans="23:23" x14ac:dyDescent="0.25">
      <c r="W924" s="10">
        <f t="shared" si="7"/>
        <v>0</v>
      </c>
    </row>
    <row r="925" spans="23:23" x14ac:dyDescent="0.25">
      <c r="W925" s="10">
        <f t="shared" si="7"/>
        <v>0</v>
      </c>
    </row>
    <row r="926" spans="23:23" x14ac:dyDescent="0.25">
      <c r="W926" s="10">
        <f t="shared" si="7"/>
        <v>0</v>
      </c>
    </row>
    <row r="927" spans="23:23" x14ac:dyDescent="0.25">
      <c r="W927" s="10">
        <f t="shared" si="7"/>
        <v>0</v>
      </c>
    </row>
    <row r="928" spans="23:23" x14ac:dyDescent="0.25">
      <c r="W928" s="10">
        <f t="shared" si="7"/>
        <v>0</v>
      </c>
    </row>
    <row r="929" spans="23:23" x14ac:dyDescent="0.25">
      <c r="W929" s="10">
        <f t="shared" si="7"/>
        <v>0</v>
      </c>
    </row>
    <row r="930" spans="23:23" x14ac:dyDescent="0.25">
      <c r="W930" s="10">
        <f t="shared" si="7"/>
        <v>0</v>
      </c>
    </row>
    <row r="931" spans="23:23" x14ac:dyDescent="0.25">
      <c r="W931" s="10">
        <f t="shared" si="7"/>
        <v>0</v>
      </c>
    </row>
    <row r="932" spans="23:23" x14ac:dyDescent="0.25">
      <c r="W932" s="10">
        <f t="shared" si="7"/>
        <v>0</v>
      </c>
    </row>
    <row r="933" spans="23:23" x14ac:dyDescent="0.25">
      <c r="W933" s="10">
        <f t="shared" si="7"/>
        <v>0</v>
      </c>
    </row>
    <row r="934" spans="23:23" x14ac:dyDescent="0.25">
      <c r="W934" s="10">
        <f t="shared" si="7"/>
        <v>0</v>
      </c>
    </row>
    <row r="935" spans="23:23" x14ac:dyDescent="0.25">
      <c r="W935" s="10">
        <f t="shared" si="7"/>
        <v>0</v>
      </c>
    </row>
    <row r="936" spans="23:23" x14ac:dyDescent="0.25">
      <c r="W936" s="10">
        <f t="shared" si="7"/>
        <v>0</v>
      </c>
    </row>
    <row r="937" spans="23:23" x14ac:dyDescent="0.25">
      <c r="W937" s="10">
        <f t="shared" si="7"/>
        <v>0</v>
      </c>
    </row>
    <row r="938" spans="23:23" x14ac:dyDescent="0.25">
      <c r="W938" s="10">
        <f t="shared" si="7"/>
        <v>0</v>
      </c>
    </row>
    <row r="939" spans="23:23" x14ac:dyDescent="0.25">
      <c r="W939" s="10">
        <f t="shared" si="7"/>
        <v>0</v>
      </c>
    </row>
    <row r="940" spans="23:23" x14ac:dyDescent="0.25">
      <c r="W940" s="10">
        <f t="shared" si="7"/>
        <v>0</v>
      </c>
    </row>
    <row r="941" spans="23:23" x14ac:dyDescent="0.25">
      <c r="W941" s="10">
        <f t="shared" si="7"/>
        <v>0</v>
      </c>
    </row>
    <row r="942" spans="23:23" x14ac:dyDescent="0.25">
      <c r="W942" s="10">
        <f t="shared" si="7"/>
        <v>0</v>
      </c>
    </row>
    <row r="943" spans="23:23" x14ac:dyDescent="0.25">
      <c r="W943" s="10">
        <f t="shared" si="7"/>
        <v>0</v>
      </c>
    </row>
    <row r="944" spans="23:23" x14ac:dyDescent="0.25">
      <c r="W944" s="10">
        <f t="shared" si="7"/>
        <v>0</v>
      </c>
    </row>
    <row r="945" spans="23:23" x14ac:dyDescent="0.25">
      <c r="W945" s="10">
        <f t="shared" si="7"/>
        <v>0</v>
      </c>
    </row>
    <row r="946" spans="23:23" x14ac:dyDescent="0.25">
      <c r="W946" s="10">
        <f t="shared" si="7"/>
        <v>0</v>
      </c>
    </row>
    <row r="947" spans="23:23" x14ac:dyDescent="0.25">
      <c r="W947" s="10">
        <f t="shared" si="7"/>
        <v>0</v>
      </c>
    </row>
    <row r="948" spans="23:23" x14ac:dyDescent="0.25">
      <c r="W948" s="10">
        <f t="shared" si="7"/>
        <v>0</v>
      </c>
    </row>
    <row r="949" spans="23:23" x14ac:dyDescent="0.25">
      <c r="W949" s="10">
        <f t="shared" si="7"/>
        <v>0</v>
      </c>
    </row>
    <row r="950" spans="23:23" x14ac:dyDescent="0.25">
      <c r="W950" s="10">
        <f t="shared" si="7"/>
        <v>0</v>
      </c>
    </row>
    <row r="951" spans="23:23" x14ac:dyDescent="0.25">
      <c r="W951" s="10">
        <f t="shared" si="7"/>
        <v>0</v>
      </c>
    </row>
    <row r="952" spans="23:23" x14ac:dyDescent="0.25">
      <c r="W952" s="10">
        <f t="shared" si="7"/>
        <v>0</v>
      </c>
    </row>
    <row r="953" spans="23:23" x14ac:dyDescent="0.25">
      <c r="W953" s="10">
        <f t="shared" si="7"/>
        <v>0</v>
      </c>
    </row>
    <row r="954" spans="23:23" x14ac:dyDescent="0.25">
      <c r="W954" s="10">
        <f t="shared" si="7"/>
        <v>0</v>
      </c>
    </row>
    <row r="955" spans="23:23" x14ac:dyDescent="0.25">
      <c r="W955" s="10">
        <f t="shared" si="7"/>
        <v>0</v>
      </c>
    </row>
    <row r="956" spans="23:23" x14ac:dyDescent="0.25">
      <c r="W956" s="10">
        <f t="shared" si="7"/>
        <v>0</v>
      </c>
    </row>
    <row r="957" spans="23:23" x14ac:dyDescent="0.25">
      <c r="W957" s="10">
        <f t="shared" si="7"/>
        <v>0</v>
      </c>
    </row>
    <row r="958" spans="23:23" x14ac:dyDescent="0.25">
      <c r="W958" s="10">
        <f t="shared" si="7"/>
        <v>0</v>
      </c>
    </row>
    <row r="959" spans="23:23" x14ac:dyDescent="0.25">
      <c r="W959" s="10">
        <f t="shared" si="7"/>
        <v>0</v>
      </c>
    </row>
    <row r="960" spans="23:23" x14ac:dyDescent="0.25">
      <c r="W960" s="10">
        <f t="shared" si="7"/>
        <v>0</v>
      </c>
    </row>
    <row r="961" spans="23:23" x14ac:dyDescent="0.25">
      <c r="W961" s="10">
        <f t="shared" si="7"/>
        <v>0</v>
      </c>
    </row>
    <row r="962" spans="23:23" x14ac:dyDescent="0.25">
      <c r="W962" s="10">
        <f t="shared" si="7"/>
        <v>0</v>
      </c>
    </row>
    <row r="963" spans="23:23" x14ac:dyDescent="0.25">
      <c r="W963" s="10">
        <f t="shared" si="7"/>
        <v>0</v>
      </c>
    </row>
    <row r="964" spans="23:23" x14ac:dyDescent="0.25">
      <c r="W964" s="10">
        <f t="shared" si="7"/>
        <v>0</v>
      </c>
    </row>
    <row r="965" spans="23:23" x14ac:dyDescent="0.25">
      <c r="W965" s="10">
        <f t="shared" ref="W965:W1000" si="8">SUM(N965:V965)</f>
        <v>0</v>
      </c>
    </row>
    <row r="966" spans="23:23" x14ac:dyDescent="0.25">
      <c r="W966" s="10">
        <f t="shared" si="8"/>
        <v>0</v>
      </c>
    </row>
    <row r="967" spans="23:23" x14ac:dyDescent="0.25">
      <c r="W967" s="10">
        <f t="shared" si="8"/>
        <v>0</v>
      </c>
    </row>
    <row r="968" spans="23:23" x14ac:dyDescent="0.25">
      <c r="W968" s="10">
        <f t="shared" si="8"/>
        <v>0</v>
      </c>
    </row>
    <row r="969" spans="23:23" x14ac:dyDescent="0.25">
      <c r="W969" s="10">
        <f t="shared" si="8"/>
        <v>0</v>
      </c>
    </row>
    <row r="970" spans="23:23" x14ac:dyDescent="0.25">
      <c r="W970" s="10">
        <f t="shared" si="8"/>
        <v>0</v>
      </c>
    </row>
    <row r="971" spans="23:23" x14ac:dyDescent="0.25">
      <c r="W971" s="10">
        <f t="shared" si="8"/>
        <v>0</v>
      </c>
    </row>
    <row r="972" spans="23:23" x14ac:dyDescent="0.25">
      <c r="W972" s="10">
        <f t="shared" si="8"/>
        <v>0</v>
      </c>
    </row>
    <row r="973" spans="23:23" x14ac:dyDescent="0.25">
      <c r="W973" s="10">
        <f t="shared" si="8"/>
        <v>0</v>
      </c>
    </row>
    <row r="974" spans="23:23" x14ac:dyDescent="0.25">
      <c r="W974" s="10">
        <f t="shared" si="8"/>
        <v>0</v>
      </c>
    </row>
    <row r="975" spans="23:23" x14ac:dyDescent="0.25">
      <c r="W975" s="10">
        <f t="shared" si="8"/>
        <v>0</v>
      </c>
    </row>
    <row r="976" spans="23:23" x14ac:dyDescent="0.25">
      <c r="W976" s="10">
        <f t="shared" si="8"/>
        <v>0</v>
      </c>
    </row>
    <row r="977" spans="23:23" x14ac:dyDescent="0.25">
      <c r="W977" s="10">
        <f t="shared" si="8"/>
        <v>0</v>
      </c>
    </row>
    <row r="978" spans="23:23" x14ac:dyDescent="0.25">
      <c r="W978" s="10">
        <f t="shared" si="8"/>
        <v>0</v>
      </c>
    </row>
    <row r="979" spans="23:23" x14ac:dyDescent="0.25">
      <c r="W979" s="10">
        <f t="shared" si="8"/>
        <v>0</v>
      </c>
    </row>
    <row r="980" spans="23:23" x14ac:dyDescent="0.25">
      <c r="W980" s="10">
        <f t="shared" si="8"/>
        <v>0</v>
      </c>
    </row>
    <row r="981" spans="23:23" x14ac:dyDescent="0.25">
      <c r="W981" s="10">
        <f t="shared" si="8"/>
        <v>0</v>
      </c>
    </row>
    <row r="982" spans="23:23" x14ac:dyDescent="0.25">
      <c r="W982" s="10">
        <f t="shared" si="8"/>
        <v>0</v>
      </c>
    </row>
    <row r="983" spans="23:23" x14ac:dyDescent="0.25">
      <c r="W983" s="10">
        <f t="shared" si="8"/>
        <v>0</v>
      </c>
    </row>
    <row r="984" spans="23:23" x14ac:dyDescent="0.25">
      <c r="W984" s="10">
        <f t="shared" si="8"/>
        <v>0</v>
      </c>
    </row>
    <row r="985" spans="23:23" x14ac:dyDescent="0.25">
      <c r="W985" s="10">
        <f t="shared" si="8"/>
        <v>0</v>
      </c>
    </row>
    <row r="986" spans="23:23" x14ac:dyDescent="0.25">
      <c r="W986" s="10">
        <f t="shared" si="8"/>
        <v>0</v>
      </c>
    </row>
    <row r="987" spans="23:23" x14ac:dyDescent="0.25">
      <c r="W987" s="10">
        <f t="shared" si="8"/>
        <v>0</v>
      </c>
    </row>
    <row r="988" spans="23:23" x14ac:dyDescent="0.25">
      <c r="W988" s="10">
        <f t="shared" si="8"/>
        <v>0</v>
      </c>
    </row>
    <row r="989" spans="23:23" x14ac:dyDescent="0.25">
      <c r="W989" s="10">
        <f t="shared" si="8"/>
        <v>0</v>
      </c>
    </row>
    <row r="990" spans="23:23" x14ac:dyDescent="0.25">
      <c r="W990" s="10">
        <f t="shared" si="8"/>
        <v>0</v>
      </c>
    </row>
    <row r="991" spans="23:23" x14ac:dyDescent="0.25">
      <c r="W991" s="10">
        <f t="shared" si="8"/>
        <v>0</v>
      </c>
    </row>
    <row r="992" spans="23:23" x14ac:dyDescent="0.25">
      <c r="W992" s="10">
        <f t="shared" si="8"/>
        <v>0</v>
      </c>
    </row>
    <row r="993" spans="23:23" x14ac:dyDescent="0.25">
      <c r="W993" s="10">
        <f t="shared" si="8"/>
        <v>0</v>
      </c>
    </row>
    <row r="994" spans="23:23" x14ac:dyDescent="0.25">
      <c r="W994" s="10">
        <f t="shared" si="8"/>
        <v>0</v>
      </c>
    </row>
    <row r="995" spans="23:23" x14ac:dyDescent="0.25">
      <c r="W995" s="10">
        <f t="shared" si="8"/>
        <v>0</v>
      </c>
    </row>
    <row r="996" spans="23:23" x14ac:dyDescent="0.25">
      <c r="W996" s="10">
        <f t="shared" si="8"/>
        <v>0</v>
      </c>
    </row>
    <row r="997" spans="23:23" x14ac:dyDescent="0.25">
      <c r="W997" s="10">
        <f t="shared" si="8"/>
        <v>0</v>
      </c>
    </row>
    <row r="998" spans="23:23" x14ac:dyDescent="0.25">
      <c r="W998" s="10">
        <f t="shared" si="8"/>
        <v>0</v>
      </c>
    </row>
    <row r="999" spans="23:23" x14ac:dyDescent="0.25">
      <c r="W999" s="10">
        <f t="shared" si="8"/>
        <v>0</v>
      </c>
    </row>
    <row r="1000" spans="23:23" x14ac:dyDescent="0.25">
      <c r="W1000" s="10">
        <f t="shared" si="8"/>
        <v>0</v>
      </c>
    </row>
  </sheetData>
  <mergeCells count="8">
    <mergeCell ref="A1:M2"/>
    <mergeCell ref="N1:V1"/>
    <mergeCell ref="W1:W2"/>
    <mergeCell ref="X1:X2"/>
    <mergeCell ref="Y1:Y2"/>
    <mergeCell ref="N2:O2"/>
    <mergeCell ref="P2:Q2"/>
    <mergeCell ref="S2:U2"/>
  </mergeCells>
  <dataValidations disablePrompts="1" count="2">
    <dataValidation operator="notBetween" allowBlank="1" showInputMessage="1" showErrorMessage="1" sqref="J3:L3 JF3:JH3 TB3:TD3 ACX3:ACZ3 AMT3:AMV3 AWP3:AWR3 BGL3:BGN3 BQH3:BQJ3 CAD3:CAF3 CJZ3:CKB3 CTV3:CTX3 DDR3:DDT3 DNN3:DNP3 DXJ3:DXL3 EHF3:EHH3 ERB3:ERD3 FAX3:FAZ3 FKT3:FKV3 FUP3:FUR3 GEL3:GEN3 GOH3:GOJ3 GYD3:GYF3 HHZ3:HIB3 HRV3:HRX3 IBR3:IBT3 ILN3:ILP3 IVJ3:IVL3 JFF3:JFH3 JPB3:JPD3 JYX3:JYZ3 KIT3:KIV3 KSP3:KSR3 LCL3:LCN3 LMH3:LMJ3 LWD3:LWF3 MFZ3:MGB3 MPV3:MPX3 MZR3:MZT3 NJN3:NJP3 NTJ3:NTL3 ODF3:ODH3 ONB3:OND3 OWX3:OWZ3 PGT3:PGV3 PQP3:PQR3 QAL3:QAN3 QKH3:QKJ3 QUD3:QUF3 RDZ3:REB3 RNV3:RNX3 RXR3:RXT3 SHN3:SHP3 SRJ3:SRL3 TBF3:TBH3 TLB3:TLD3 TUX3:TUZ3 UET3:UEV3 UOP3:UOR3 UYL3:UYN3 VIH3:VIJ3 VSD3:VSF3 WBZ3:WCB3 WLV3:WLX3 WVR3:WVT3"/>
    <dataValidation type="date" allowBlank="1" showInputMessage="1" showErrorMessage="1" sqref="WWF1:WWF3 JT1:JT3 TP1:TP3 ADL1:ADL3 ANH1:ANH3 AXD1:AXD3 BGZ1:BGZ3 BQV1:BQV3 CAR1:CAR3 CKN1:CKN3 CUJ1:CUJ3 DEF1:DEF3 DOB1:DOB3 DXX1:DXX3 EHT1:EHT3 ERP1:ERP3 FBL1:FBL3 FLH1:FLH3 FVD1:FVD3 GEZ1:GEZ3 GOV1:GOV3 GYR1:GYR3 HIN1:HIN3 HSJ1:HSJ3 ICF1:ICF3 IMB1:IMB3 IVX1:IVX3 JFT1:JFT3 JPP1:JPP3 JZL1:JZL3 KJH1:KJH3 KTD1:KTD3 LCZ1:LCZ3 LMV1:LMV3 LWR1:LWR3 MGN1:MGN3 MQJ1:MQJ3 NAF1:NAF3 NKB1:NKB3 NTX1:NTX3 ODT1:ODT3 ONP1:ONP3 OXL1:OXL3 PHH1:PHH3 PRD1:PRD3 QAZ1:QAZ3 QKV1:QKV3 QUR1:QUR3 REN1:REN3 ROJ1:ROJ3 RYF1:RYF3 SIB1:SIB3 SRX1:SRX3 TBT1:TBT3 TLP1:TLP3 TVL1:TVL3 UFH1:UFH3 UPD1:UPD3 UYZ1:UYZ3 VIV1:VIV3 VSR1:VSR3 WCN1:WCN3 WMJ1:WMJ3 X1:X3">
      <formula1>1</formula1>
      <formula2>47484</formula2>
    </dataValidation>
  </dataValidations>
  <pageMargins left="0.19685039370078741" right="0.19685039370078741" top="0.59055118110236227" bottom="0.59055118110236227" header="0.31496062992125984" footer="0.31496062992125984"/>
  <pageSetup paperSize="9" scale="44" fitToHeight="0" orientation="landscape" r:id="rId1"/>
  <headerFooter>
    <oddHeader>&amp;C&amp;"Arial,Negrita"&amp;14&amp;U&amp;F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3"/>
  <sheetViews>
    <sheetView topLeftCell="A43" workbookViewId="0">
      <selection activeCell="E48" sqref="E48"/>
    </sheetView>
  </sheetViews>
  <sheetFormatPr baseColWidth="10" defaultRowHeight="15" x14ac:dyDescent="0.25"/>
  <cols>
    <col min="1" max="1" width="35.5703125" style="8" bestFit="1" customWidth="1"/>
    <col min="2" max="2" width="53.140625" style="7" customWidth="1"/>
    <col min="3" max="3" width="48.42578125" bestFit="1" customWidth="1"/>
    <col min="255" max="255" width="53.140625" customWidth="1"/>
    <col min="256" max="256" width="48.42578125" bestFit="1" customWidth="1"/>
    <col min="257" max="257" width="35.5703125" bestFit="1" customWidth="1"/>
    <col min="511" max="511" width="53.140625" customWidth="1"/>
    <col min="512" max="512" width="48.42578125" bestFit="1" customWidth="1"/>
    <col min="513" max="513" width="35.5703125" bestFit="1" customWidth="1"/>
    <col min="767" max="767" width="53.140625" customWidth="1"/>
    <col min="768" max="768" width="48.42578125" bestFit="1" customWidth="1"/>
    <col min="769" max="769" width="35.5703125" bestFit="1" customWidth="1"/>
    <col min="1023" max="1023" width="53.140625" customWidth="1"/>
    <col min="1024" max="1024" width="48.42578125" bestFit="1" customWidth="1"/>
    <col min="1025" max="1025" width="35.5703125" bestFit="1" customWidth="1"/>
    <col min="1279" max="1279" width="53.140625" customWidth="1"/>
    <col min="1280" max="1280" width="48.42578125" bestFit="1" customWidth="1"/>
    <col min="1281" max="1281" width="35.5703125" bestFit="1" customWidth="1"/>
    <col min="1535" max="1535" width="53.140625" customWidth="1"/>
    <col min="1536" max="1536" width="48.42578125" bestFit="1" customWidth="1"/>
    <col min="1537" max="1537" width="35.5703125" bestFit="1" customWidth="1"/>
    <col min="1791" max="1791" width="53.140625" customWidth="1"/>
    <col min="1792" max="1792" width="48.42578125" bestFit="1" customWidth="1"/>
    <col min="1793" max="1793" width="35.5703125" bestFit="1" customWidth="1"/>
    <col min="2047" max="2047" width="53.140625" customWidth="1"/>
    <col min="2048" max="2048" width="48.42578125" bestFit="1" customWidth="1"/>
    <col min="2049" max="2049" width="35.5703125" bestFit="1" customWidth="1"/>
    <col min="2303" max="2303" width="53.140625" customWidth="1"/>
    <col min="2304" max="2304" width="48.42578125" bestFit="1" customWidth="1"/>
    <col min="2305" max="2305" width="35.5703125" bestFit="1" customWidth="1"/>
    <col min="2559" max="2559" width="53.140625" customWidth="1"/>
    <col min="2560" max="2560" width="48.42578125" bestFit="1" customWidth="1"/>
    <col min="2561" max="2561" width="35.5703125" bestFit="1" customWidth="1"/>
    <col min="2815" max="2815" width="53.140625" customWidth="1"/>
    <col min="2816" max="2816" width="48.42578125" bestFit="1" customWidth="1"/>
    <col min="2817" max="2817" width="35.5703125" bestFit="1" customWidth="1"/>
    <col min="3071" max="3071" width="53.140625" customWidth="1"/>
    <col min="3072" max="3072" width="48.42578125" bestFit="1" customWidth="1"/>
    <col min="3073" max="3073" width="35.5703125" bestFit="1" customWidth="1"/>
    <col min="3327" max="3327" width="53.140625" customWidth="1"/>
    <col min="3328" max="3328" width="48.42578125" bestFit="1" customWidth="1"/>
    <col min="3329" max="3329" width="35.5703125" bestFit="1" customWidth="1"/>
    <col min="3583" max="3583" width="53.140625" customWidth="1"/>
    <col min="3584" max="3584" width="48.42578125" bestFit="1" customWidth="1"/>
    <col min="3585" max="3585" width="35.5703125" bestFit="1" customWidth="1"/>
    <col min="3839" max="3839" width="53.140625" customWidth="1"/>
    <col min="3840" max="3840" width="48.42578125" bestFit="1" customWidth="1"/>
    <col min="3841" max="3841" width="35.5703125" bestFit="1" customWidth="1"/>
    <col min="4095" max="4095" width="53.140625" customWidth="1"/>
    <col min="4096" max="4096" width="48.42578125" bestFit="1" customWidth="1"/>
    <col min="4097" max="4097" width="35.5703125" bestFit="1" customWidth="1"/>
    <col min="4351" max="4351" width="53.140625" customWidth="1"/>
    <col min="4352" max="4352" width="48.42578125" bestFit="1" customWidth="1"/>
    <col min="4353" max="4353" width="35.5703125" bestFit="1" customWidth="1"/>
    <col min="4607" max="4607" width="53.140625" customWidth="1"/>
    <col min="4608" max="4608" width="48.42578125" bestFit="1" customWidth="1"/>
    <col min="4609" max="4609" width="35.5703125" bestFit="1" customWidth="1"/>
    <col min="4863" max="4863" width="53.140625" customWidth="1"/>
    <col min="4864" max="4864" width="48.42578125" bestFit="1" customWidth="1"/>
    <col min="4865" max="4865" width="35.5703125" bestFit="1" customWidth="1"/>
    <col min="5119" max="5119" width="53.140625" customWidth="1"/>
    <col min="5120" max="5120" width="48.42578125" bestFit="1" customWidth="1"/>
    <col min="5121" max="5121" width="35.5703125" bestFit="1" customWidth="1"/>
    <col min="5375" max="5375" width="53.140625" customWidth="1"/>
    <col min="5376" max="5376" width="48.42578125" bestFit="1" customWidth="1"/>
    <col min="5377" max="5377" width="35.5703125" bestFit="1" customWidth="1"/>
    <col min="5631" max="5631" width="53.140625" customWidth="1"/>
    <col min="5632" max="5632" width="48.42578125" bestFit="1" customWidth="1"/>
    <col min="5633" max="5633" width="35.5703125" bestFit="1" customWidth="1"/>
    <col min="5887" max="5887" width="53.140625" customWidth="1"/>
    <col min="5888" max="5888" width="48.42578125" bestFit="1" customWidth="1"/>
    <col min="5889" max="5889" width="35.5703125" bestFit="1" customWidth="1"/>
    <col min="6143" max="6143" width="53.140625" customWidth="1"/>
    <col min="6144" max="6144" width="48.42578125" bestFit="1" customWidth="1"/>
    <col min="6145" max="6145" width="35.5703125" bestFit="1" customWidth="1"/>
    <col min="6399" max="6399" width="53.140625" customWidth="1"/>
    <col min="6400" max="6400" width="48.42578125" bestFit="1" customWidth="1"/>
    <col min="6401" max="6401" width="35.5703125" bestFit="1" customWidth="1"/>
    <col min="6655" max="6655" width="53.140625" customWidth="1"/>
    <col min="6656" max="6656" width="48.42578125" bestFit="1" customWidth="1"/>
    <col min="6657" max="6657" width="35.5703125" bestFit="1" customWidth="1"/>
    <col min="6911" max="6911" width="53.140625" customWidth="1"/>
    <col min="6912" max="6912" width="48.42578125" bestFit="1" customWidth="1"/>
    <col min="6913" max="6913" width="35.5703125" bestFit="1" customWidth="1"/>
    <col min="7167" max="7167" width="53.140625" customWidth="1"/>
    <col min="7168" max="7168" width="48.42578125" bestFit="1" customWidth="1"/>
    <col min="7169" max="7169" width="35.5703125" bestFit="1" customWidth="1"/>
    <col min="7423" max="7423" width="53.140625" customWidth="1"/>
    <col min="7424" max="7424" width="48.42578125" bestFit="1" customWidth="1"/>
    <col min="7425" max="7425" width="35.5703125" bestFit="1" customWidth="1"/>
    <col min="7679" max="7679" width="53.140625" customWidth="1"/>
    <col min="7680" max="7680" width="48.42578125" bestFit="1" customWidth="1"/>
    <col min="7681" max="7681" width="35.5703125" bestFit="1" customWidth="1"/>
    <col min="7935" max="7935" width="53.140625" customWidth="1"/>
    <col min="7936" max="7936" width="48.42578125" bestFit="1" customWidth="1"/>
    <col min="7937" max="7937" width="35.5703125" bestFit="1" customWidth="1"/>
    <col min="8191" max="8191" width="53.140625" customWidth="1"/>
    <col min="8192" max="8192" width="48.42578125" bestFit="1" customWidth="1"/>
    <col min="8193" max="8193" width="35.5703125" bestFit="1" customWidth="1"/>
    <col min="8447" max="8447" width="53.140625" customWidth="1"/>
    <col min="8448" max="8448" width="48.42578125" bestFit="1" customWidth="1"/>
    <col min="8449" max="8449" width="35.5703125" bestFit="1" customWidth="1"/>
    <col min="8703" max="8703" width="53.140625" customWidth="1"/>
    <col min="8704" max="8704" width="48.42578125" bestFit="1" customWidth="1"/>
    <col min="8705" max="8705" width="35.5703125" bestFit="1" customWidth="1"/>
    <col min="8959" max="8959" width="53.140625" customWidth="1"/>
    <col min="8960" max="8960" width="48.42578125" bestFit="1" customWidth="1"/>
    <col min="8961" max="8961" width="35.5703125" bestFit="1" customWidth="1"/>
    <col min="9215" max="9215" width="53.140625" customWidth="1"/>
    <col min="9216" max="9216" width="48.42578125" bestFit="1" customWidth="1"/>
    <col min="9217" max="9217" width="35.5703125" bestFit="1" customWidth="1"/>
    <col min="9471" max="9471" width="53.140625" customWidth="1"/>
    <col min="9472" max="9472" width="48.42578125" bestFit="1" customWidth="1"/>
    <col min="9473" max="9473" width="35.5703125" bestFit="1" customWidth="1"/>
    <col min="9727" max="9727" width="53.140625" customWidth="1"/>
    <col min="9728" max="9728" width="48.42578125" bestFit="1" customWidth="1"/>
    <col min="9729" max="9729" width="35.5703125" bestFit="1" customWidth="1"/>
    <col min="9983" max="9983" width="53.140625" customWidth="1"/>
    <col min="9984" max="9984" width="48.42578125" bestFit="1" customWidth="1"/>
    <col min="9985" max="9985" width="35.5703125" bestFit="1" customWidth="1"/>
    <col min="10239" max="10239" width="53.140625" customWidth="1"/>
    <col min="10240" max="10240" width="48.42578125" bestFit="1" customWidth="1"/>
    <col min="10241" max="10241" width="35.5703125" bestFit="1" customWidth="1"/>
    <col min="10495" max="10495" width="53.140625" customWidth="1"/>
    <col min="10496" max="10496" width="48.42578125" bestFit="1" customWidth="1"/>
    <col min="10497" max="10497" width="35.5703125" bestFit="1" customWidth="1"/>
    <col min="10751" max="10751" width="53.140625" customWidth="1"/>
    <col min="10752" max="10752" width="48.42578125" bestFit="1" customWidth="1"/>
    <col min="10753" max="10753" width="35.5703125" bestFit="1" customWidth="1"/>
    <col min="11007" max="11007" width="53.140625" customWidth="1"/>
    <col min="11008" max="11008" width="48.42578125" bestFit="1" customWidth="1"/>
    <col min="11009" max="11009" width="35.5703125" bestFit="1" customWidth="1"/>
    <col min="11263" max="11263" width="53.140625" customWidth="1"/>
    <col min="11264" max="11264" width="48.42578125" bestFit="1" customWidth="1"/>
    <col min="11265" max="11265" width="35.5703125" bestFit="1" customWidth="1"/>
    <col min="11519" max="11519" width="53.140625" customWidth="1"/>
    <col min="11520" max="11520" width="48.42578125" bestFit="1" customWidth="1"/>
    <col min="11521" max="11521" width="35.5703125" bestFit="1" customWidth="1"/>
    <col min="11775" max="11775" width="53.140625" customWidth="1"/>
    <col min="11776" max="11776" width="48.42578125" bestFit="1" customWidth="1"/>
    <col min="11777" max="11777" width="35.5703125" bestFit="1" customWidth="1"/>
    <col min="12031" max="12031" width="53.140625" customWidth="1"/>
    <col min="12032" max="12032" width="48.42578125" bestFit="1" customWidth="1"/>
    <col min="12033" max="12033" width="35.5703125" bestFit="1" customWidth="1"/>
    <col min="12287" max="12287" width="53.140625" customWidth="1"/>
    <col min="12288" max="12288" width="48.42578125" bestFit="1" customWidth="1"/>
    <col min="12289" max="12289" width="35.5703125" bestFit="1" customWidth="1"/>
    <col min="12543" max="12543" width="53.140625" customWidth="1"/>
    <col min="12544" max="12544" width="48.42578125" bestFit="1" customWidth="1"/>
    <col min="12545" max="12545" width="35.5703125" bestFit="1" customWidth="1"/>
    <col min="12799" max="12799" width="53.140625" customWidth="1"/>
    <col min="12800" max="12800" width="48.42578125" bestFit="1" customWidth="1"/>
    <col min="12801" max="12801" width="35.5703125" bestFit="1" customWidth="1"/>
    <col min="13055" max="13055" width="53.140625" customWidth="1"/>
    <col min="13056" max="13056" width="48.42578125" bestFit="1" customWidth="1"/>
    <col min="13057" max="13057" width="35.5703125" bestFit="1" customWidth="1"/>
    <col min="13311" max="13311" width="53.140625" customWidth="1"/>
    <col min="13312" max="13312" width="48.42578125" bestFit="1" customWidth="1"/>
    <col min="13313" max="13313" width="35.5703125" bestFit="1" customWidth="1"/>
    <col min="13567" max="13567" width="53.140625" customWidth="1"/>
    <col min="13568" max="13568" width="48.42578125" bestFit="1" customWidth="1"/>
    <col min="13569" max="13569" width="35.5703125" bestFit="1" customWidth="1"/>
    <col min="13823" max="13823" width="53.140625" customWidth="1"/>
    <col min="13824" max="13824" width="48.42578125" bestFit="1" customWidth="1"/>
    <col min="13825" max="13825" width="35.5703125" bestFit="1" customWidth="1"/>
    <col min="14079" max="14079" width="53.140625" customWidth="1"/>
    <col min="14080" max="14080" width="48.42578125" bestFit="1" customWidth="1"/>
    <col min="14081" max="14081" width="35.5703125" bestFit="1" customWidth="1"/>
    <col min="14335" max="14335" width="53.140625" customWidth="1"/>
    <col min="14336" max="14336" width="48.42578125" bestFit="1" customWidth="1"/>
    <col min="14337" max="14337" width="35.5703125" bestFit="1" customWidth="1"/>
    <col min="14591" max="14591" width="53.140625" customWidth="1"/>
    <col min="14592" max="14592" width="48.42578125" bestFit="1" customWidth="1"/>
    <col min="14593" max="14593" width="35.5703125" bestFit="1" customWidth="1"/>
    <col min="14847" max="14847" width="53.140625" customWidth="1"/>
    <col min="14848" max="14848" width="48.42578125" bestFit="1" customWidth="1"/>
    <col min="14849" max="14849" width="35.5703125" bestFit="1" customWidth="1"/>
    <col min="15103" max="15103" width="53.140625" customWidth="1"/>
    <col min="15104" max="15104" width="48.42578125" bestFit="1" customWidth="1"/>
    <col min="15105" max="15105" width="35.5703125" bestFit="1" customWidth="1"/>
    <col min="15359" max="15359" width="53.140625" customWidth="1"/>
    <col min="15360" max="15360" width="48.42578125" bestFit="1" customWidth="1"/>
    <col min="15361" max="15361" width="35.5703125" bestFit="1" customWidth="1"/>
    <col min="15615" max="15615" width="53.140625" customWidth="1"/>
    <col min="15616" max="15616" width="48.42578125" bestFit="1" customWidth="1"/>
    <col min="15617" max="15617" width="35.5703125" bestFit="1" customWidth="1"/>
    <col min="15871" max="15871" width="53.140625" customWidth="1"/>
    <col min="15872" max="15872" width="48.42578125" bestFit="1" customWidth="1"/>
    <col min="15873" max="15873" width="35.5703125" bestFit="1" customWidth="1"/>
    <col min="16127" max="16127" width="53.140625" customWidth="1"/>
    <col min="16128" max="16128" width="48.42578125" bestFit="1" customWidth="1"/>
    <col min="16129" max="16129" width="35.5703125" bestFit="1" customWidth="1"/>
  </cols>
  <sheetData>
    <row r="1" spans="1:3" x14ac:dyDescent="0.25">
      <c r="A1" s="17" t="s">
        <v>7</v>
      </c>
      <c r="B1" s="22" t="s">
        <v>12</v>
      </c>
      <c r="C1" s="24" t="s">
        <v>13</v>
      </c>
    </row>
    <row r="2" spans="1:3" x14ac:dyDescent="0.25">
      <c r="A2" s="39" t="s">
        <v>32</v>
      </c>
      <c r="B2" s="36" t="s">
        <v>30</v>
      </c>
      <c r="C2" s="25" t="s">
        <v>31</v>
      </c>
    </row>
    <row r="3" spans="1:3" x14ac:dyDescent="0.25">
      <c r="A3" s="40" t="s">
        <v>35</v>
      </c>
      <c r="B3" s="37" t="s">
        <v>33</v>
      </c>
      <c r="C3" s="26" t="s">
        <v>34</v>
      </c>
    </row>
    <row r="4" spans="1:3" x14ac:dyDescent="0.25">
      <c r="A4" s="40" t="s">
        <v>38</v>
      </c>
      <c r="B4" s="37" t="s">
        <v>36</v>
      </c>
      <c r="C4" s="26" t="s">
        <v>37</v>
      </c>
    </row>
    <row r="5" spans="1:3" x14ac:dyDescent="0.25">
      <c r="A5" s="40" t="s">
        <v>41</v>
      </c>
      <c r="B5" s="37" t="s">
        <v>39</v>
      </c>
      <c r="C5" s="26" t="s">
        <v>40</v>
      </c>
    </row>
    <row r="6" spans="1:3" x14ac:dyDescent="0.25">
      <c r="A6" s="40" t="s">
        <v>44</v>
      </c>
      <c r="B6" s="37" t="s">
        <v>42</v>
      </c>
      <c r="C6" s="26" t="s">
        <v>43</v>
      </c>
    </row>
    <row r="7" spans="1:3" x14ac:dyDescent="0.25">
      <c r="A7" s="40" t="s">
        <v>47</v>
      </c>
      <c r="B7" s="37" t="s">
        <v>45</v>
      </c>
      <c r="C7" s="26" t="s">
        <v>46</v>
      </c>
    </row>
    <row r="8" spans="1:3" x14ac:dyDescent="0.25">
      <c r="A8" s="40" t="s">
        <v>50</v>
      </c>
      <c r="B8" s="37" t="s">
        <v>48</v>
      </c>
      <c r="C8" s="26" t="s">
        <v>49</v>
      </c>
    </row>
    <row r="9" spans="1:3" x14ac:dyDescent="0.25">
      <c r="A9" s="40" t="s">
        <v>53</v>
      </c>
      <c r="B9" s="37" t="s">
        <v>51</v>
      </c>
      <c r="C9" s="26" t="s">
        <v>52</v>
      </c>
    </row>
    <row r="10" spans="1:3" x14ac:dyDescent="0.25">
      <c r="A10" s="40" t="s">
        <v>56</v>
      </c>
      <c r="B10" s="37" t="s">
        <v>54</v>
      </c>
      <c r="C10" s="26" t="s">
        <v>55</v>
      </c>
    </row>
    <row r="11" spans="1:3" x14ac:dyDescent="0.25">
      <c r="A11" s="40" t="s">
        <v>59</v>
      </c>
      <c r="B11" s="37" t="s">
        <v>57</v>
      </c>
      <c r="C11" s="26" t="s">
        <v>58</v>
      </c>
    </row>
    <row r="12" spans="1:3" x14ac:dyDescent="0.25">
      <c r="A12" s="40" t="s">
        <v>62</v>
      </c>
      <c r="B12" s="37" t="s">
        <v>60</v>
      </c>
      <c r="C12" s="26" t="s">
        <v>61</v>
      </c>
    </row>
    <row r="13" spans="1:3" x14ac:dyDescent="0.25">
      <c r="A13" s="40" t="s">
        <v>65</v>
      </c>
      <c r="B13" s="37" t="s">
        <v>63</v>
      </c>
      <c r="C13" s="26" t="s">
        <v>64</v>
      </c>
    </row>
    <row r="14" spans="1:3" x14ac:dyDescent="0.25">
      <c r="A14" s="40" t="s">
        <v>68</v>
      </c>
      <c r="B14" s="37" t="s">
        <v>66</v>
      </c>
      <c r="C14" s="26" t="s">
        <v>67</v>
      </c>
    </row>
    <row r="15" spans="1:3" x14ac:dyDescent="0.25">
      <c r="A15" s="40" t="s">
        <v>71</v>
      </c>
      <c r="B15" s="37" t="s">
        <v>69</v>
      </c>
      <c r="C15" s="26" t="s">
        <v>70</v>
      </c>
    </row>
    <row r="16" spans="1:3" x14ac:dyDescent="0.25">
      <c r="A16" s="40" t="s">
        <v>74</v>
      </c>
      <c r="B16" s="37" t="s">
        <v>72</v>
      </c>
      <c r="C16" s="26" t="s">
        <v>73</v>
      </c>
    </row>
    <row r="17" spans="1:3" x14ac:dyDescent="0.25">
      <c r="A17" s="40" t="s">
        <v>77</v>
      </c>
      <c r="B17" s="37" t="s">
        <v>75</v>
      </c>
      <c r="C17" s="26" t="s">
        <v>76</v>
      </c>
    </row>
    <row r="18" spans="1:3" x14ac:dyDescent="0.25">
      <c r="A18" s="40" t="s">
        <v>80</v>
      </c>
      <c r="B18" s="37" t="s">
        <v>78</v>
      </c>
      <c r="C18" s="26" t="s">
        <v>79</v>
      </c>
    </row>
    <row r="19" spans="1:3" x14ac:dyDescent="0.25">
      <c r="A19" s="40" t="s">
        <v>83</v>
      </c>
      <c r="B19" s="37" t="s">
        <v>81</v>
      </c>
      <c r="C19" s="26" t="s">
        <v>82</v>
      </c>
    </row>
    <row r="20" spans="1:3" x14ac:dyDescent="0.25">
      <c r="A20" s="40" t="s">
        <v>86</v>
      </c>
      <c r="B20" s="37" t="s">
        <v>84</v>
      </c>
      <c r="C20" s="26" t="s">
        <v>85</v>
      </c>
    </row>
    <row r="21" spans="1:3" x14ac:dyDescent="0.25">
      <c r="A21" s="40" t="s">
        <v>89</v>
      </c>
      <c r="B21" s="37" t="s">
        <v>87</v>
      </c>
      <c r="C21" s="26" t="s">
        <v>88</v>
      </c>
    </row>
    <row r="22" spans="1:3" x14ac:dyDescent="0.25">
      <c r="A22" s="40" t="s">
        <v>92</v>
      </c>
      <c r="B22" s="37" t="s">
        <v>90</v>
      </c>
      <c r="C22" s="26" t="s">
        <v>91</v>
      </c>
    </row>
    <row r="23" spans="1:3" x14ac:dyDescent="0.25">
      <c r="A23" s="40" t="s">
        <v>95</v>
      </c>
      <c r="B23" s="37" t="s">
        <v>93</v>
      </c>
      <c r="C23" s="26" t="s">
        <v>94</v>
      </c>
    </row>
    <row r="24" spans="1:3" x14ac:dyDescent="0.25">
      <c r="A24" s="40" t="s">
        <v>98</v>
      </c>
      <c r="B24" s="37" t="s">
        <v>96</v>
      </c>
      <c r="C24" s="26" t="s">
        <v>97</v>
      </c>
    </row>
    <row r="25" spans="1:3" x14ac:dyDescent="0.25">
      <c r="A25" s="40" t="s">
        <v>101</v>
      </c>
      <c r="B25" s="37" t="s">
        <v>99</v>
      </c>
      <c r="C25" s="26" t="s">
        <v>100</v>
      </c>
    </row>
    <row r="26" spans="1:3" x14ac:dyDescent="0.25">
      <c r="A26" s="40" t="s">
        <v>104</v>
      </c>
      <c r="B26" s="37" t="s">
        <v>102</v>
      </c>
      <c r="C26" s="26" t="s">
        <v>103</v>
      </c>
    </row>
    <row r="27" spans="1:3" x14ac:dyDescent="0.25">
      <c r="A27" s="40" t="s">
        <v>107</v>
      </c>
      <c r="B27" s="37" t="s">
        <v>105</v>
      </c>
      <c r="C27" s="26" t="s">
        <v>106</v>
      </c>
    </row>
    <row r="28" spans="1:3" x14ac:dyDescent="0.25">
      <c r="A28" s="40" t="s">
        <v>110</v>
      </c>
      <c r="B28" s="37" t="s">
        <v>108</v>
      </c>
      <c r="C28" s="26" t="s">
        <v>109</v>
      </c>
    </row>
    <row r="29" spans="1:3" x14ac:dyDescent="0.25">
      <c r="A29" s="40" t="s">
        <v>113</v>
      </c>
      <c r="B29" s="37" t="s">
        <v>111</v>
      </c>
      <c r="C29" s="26" t="s">
        <v>112</v>
      </c>
    </row>
    <row r="30" spans="1:3" x14ac:dyDescent="0.25">
      <c r="A30" s="40" t="s">
        <v>116</v>
      </c>
      <c r="B30" s="37" t="s">
        <v>114</v>
      </c>
      <c r="C30" s="26" t="s">
        <v>115</v>
      </c>
    </row>
    <row r="31" spans="1:3" x14ac:dyDescent="0.25">
      <c r="A31" s="40" t="s">
        <v>119</v>
      </c>
      <c r="B31" s="38" t="s">
        <v>117</v>
      </c>
      <c r="C31" s="26" t="s">
        <v>118</v>
      </c>
    </row>
    <row r="32" spans="1:3" x14ac:dyDescent="0.25">
      <c r="A32" s="40" t="s">
        <v>163</v>
      </c>
      <c r="C32" s="26" t="s">
        <v>120</v>
      </c>
    </row>
    <row r="33" spans="1:3" x14ac:dyDescent="0.25">
      <c r="A33" s="40" t="s">
        <v>133</v>
      </c>
      <c r="C33" s="26" t="s">
        <v>121</v>
      </c>
    </row>
    <row r="34" spans="1:3" x14ac:dyDescent="0.25">
      <c r="A34" s="41" t="s">
        <v>136</v>
      </c>
      <c r="B34" s="45" t="s">
        <v>14</v>
      </c>
      <c r="C34" s="26" t="s">
        <v>122</v>
      </c>
    </row>
    <row r="35" spans="1:3" x14ac:dyDescent="0.25">
      <c r="A35" s="42"/>
      <c r="B35" s="46" t="s">
        <v>123</v>
      </c>
      <c r="C35" s="26" t="s">
        <v>124</v>
      </c>
    </row>
    <row r="36" spans="1:3" x14ac:dyDescent="0.25">
      <c r="A36" s="21"/>
      <c r="B36" s="47" t="s">
        <v>125</v>
      </c>
      <c r="C36" s="26" t="s">
        <v>126</v>
      </c>
    </row>
    <row r="37" spans="1:3" x14ac:dyDescent="0.25">
      <c r="A37" s="21"/>
      <c r="B37" s="47" t="s">
        <v>127</v>
      </c>
      <c r="C37" s="26" t="s">
        <v>128</v>
      </c>
    </row>
    <row r="38" spans="1:3" x14ac:dyDescent="0.25">
      <c r="A38" s="43"/>
      <c r="B38" s="47" t="s">
        <v>129</v>
      </c>
      <c r="C38" s="26" t="s">
        <v>130</v>
      </c>
    </row>
    <row r="39" spans="1:3" x14ac:dyDescent="0.25">
      <c r="A39" s="35"/>
      <c r="B39" s="47" t="s">
        <v>131</v>
      </c>
      <c r="C39" s="26" t="s">
        <v>132</v>
      </c>
    </row>
    <row r="40" spans="1:3" x14ac:dyDescent="0.25">
      <c r="A40" s="35"/>
      <c r="B40" s="47" t="s">
        <v>134</v>
      </c>
      <c r="C40" s="26" t="s">
        <v>135</v>
      </c>
    </row>
    <row r="41" spans="1:3" x14ac:dyDescent="0.25">
      <c r="B41" s="47" t="s">
        <v>137</v>
      </c>
      <c r="C41" s="26" t="s">
        <v>138</v>
      </c>
    </row>
    <row r="42" spans="1:3" x14ac:dyDescent="0.25">
      <c r="A42" s="44" t="s">
        <v>15</v>
      </c>
      <c r="B42" s="48" t="s">
        <v>139</v>
      </c>
      <c r="C42" s="26" t="s">
        <v>140</v>
      </c>
    </row>
    <row r="43" spans="1:3" x14ac:dyDescent="0.25">
      <c r="A43" s="18" t="s">
        <v>144</v>
      </c>
      <c r="C43" s="26" t="s">
        <v>141</v>
      </c>
    </row>
    <row r="44" spans="1:3" x14ac:dyDescent="0.25">
      <c r="A44" s="31" t="s">
        <v>146</v>
      </c>
      <c r="C44" s="26" t="s">
        <v>142</v>
      </c>
    </row>
    <row r="45" spans="1:3" x14ac:dyDescent="0.25">
      <c r="A45" s="31" t="s">
        <v>161</v>
      </c>
      <c r="B45" s="69" t="s">
        <v>160</v>
      </c>
      <c r="C45" s="26" t="s">
        <v>143</v>
      </c>
    </row>
    <row r="46" spans="1:3" x14ac:dyDescent="0.25">
      <c r="A46" s="32" t="s">
        <v>162</v>
      </c>
      <c r="B46" s="70"/>
      <c r="C46" s="26" t="s">
        <v>145</v>
      </c>
    </row>
    <row r="47" spans="1:3" x14ac:dyDescent="0.25">
      <c r="B47" s="20">
        <v>0</v>
      </c>
      <c r="C47" s="26" t="s">
        <v>147</v>
      </c>
    </row>
    <row r="48" spans="1:3" x14ac:dyDescent="0.25">
      <c r="A48" s="16" t="s">
        <v>155</v>
      </c>
      <c r="B48" s="23" t="s">
        <v>156</v>
      </c>
      <c r="C48" s="26" t="s">
        <v>148</v>
      </c>
    </row>
    <row r="49" spans="1:3" x14ac:dyDescent="0.25">
      <c r="A49" s="28">
        <v>2007</v>
      </c>
      <c r="B49" s="33" t="s">
        <v>157</v>
      </c>
      <c r="C49" s="26" t="s">
        <v>149</v>
      </c>
    </row>
    <row r="50" spans="1:3" x14ac:dyDescent="0.25">
      <c r="A50" s="29">
        <v>2017</v>
      </c>
      <c r="B50" s="33" t="s">
        <v>158</v>
      </c>
      <c r="C50" s="26" t="s">
        <v>150</v>
      </c>
    </row>
    <row r="51" spans="1:3" x14ac:dyDescent="0.25">
      <c r="A51" s="30" t="s">
        <v>164</v>
      </c>
      <c r="B51" s="34" t="s">
        <v>159</v>
      </c>
      <c r="C51" s="26" t="s">
        <v>151</v>
      </c>
    </row>
    <row r="52" spans="1:3" x14ac:dyDescent="0.25">
      <c r="A52" s="30" t="s">
        <v>165</v>
      </c>
      <c r="C52" s="26" t="s">
        <v>152</v>
      </c>
    </row>
    <row r="53" spans="1:3" x14ac:dyDescent="0.25">
      <c r="A53" s="49">
        <v>2019</v>
      </c>
      <c r="C53" s="27" t="s">
        <v>153</v>
      </c>
    </row>
  </sheetData>
  <mergeCells count="1">
    <mergeCell ref="B45:B46"/>
  </mergeCells>
  <pageMargins left="0" right="0" top="0.55118110236220474" bottom="0" header="0.31496062992125984" footer="0.31496062992125984"/>
  <pageSetup paperSize="9" scale="69" orientation="landscape" verticalDpi="0" r:id="rId1"/>
  <headerFooter>
    <oddHeader>&amp;C&amp;18&amp;F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BASES DE DATOS</vt:lpstr>
      <vt:lpstr>Tablas Maestras</vt:lpstr>
      <vt:lpstr>'BASES DE DATOS'!Área_de_impresión</vt:lpstr>
      <vt:lpstr>'BASES DE DATOS'!Títulos_a_imprimir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Consejeria de Sanidad</dc:creator>
  <cp:lastModifiedBy>MD</cp:lastModifiedBy>
  <cp:lastPrinted>2022-12-15T08:09:31Z</cp:lastPrinted>
  <dcterms:created xsi:type="dcterms:W3CDTF">2019-10-23T07:14:00Z</dcterms:created>
  <dcterms:modified xsi:type="dcterms:W3CDTF">2022-12-15T08:10:06Z</dcterms:modified>
</cp:coreProperties>
</file>