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irección de Recursos Humanos\Dirección de Recursos Humanos\Carrera Profesional\Carrera Sagasta\2022\Anexo I\"/>
    </mc:Choice>
  </mc:AlternateContent>
  <bookViews>
    <workbookView xWindow="0" yWindow="0" windowWidth="28800" windowHeight="11700"/>
  </bookViews>
  <sheets>
    <sheet name="BASES DE DATOS" sheetId="1" r:id="rId1"/>
    <sheet name="Tablas Maestras" sheetId="2" r:id="rId2"/>
  </sheets>
  <definedNames>
    <definedName name="_xlnm._FilterDatabase" localSheetId="0" hidden="1">'BASES DE DATOS'!$A$1:$AC$1070</definedName>
    <definedName name="_xlnm.Print_Area" localSheetId="0">'BASES DE DATOS'!$A$4:$AB$103</definedName>
    <definedName name="_xlnm.Print_Titles" localSheetId="0">'BASES DE DATOS'!$1:$3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1" l="1"/>
  <c r="W57" i="1"/>
  <c r="W95" i="1"/>
  <c r="W96" i="1"/>
  <c r="W94" i="1"/>
  <c r="W70" i="1" l="1"/>
  <c r="W60" i="1" l="1"/>
  <c r="W27" i="1" l="1"/>
  <c r="W77" i="1" l="1"/>
  <c r="W13" i="1" l="1"/>
  <c r="W47" i="1" l="1"/>
  <c r="W56" i="1"/>
  <c r="W25" i="1" l="1"/>
  <c r="W24" i="1"/>
  <c r="W51" i="1" l="1"/>
  <c r="W15" i="1" l="1"/>
  <c r="W81" i="1" l="1"/>
  <c r="W26" i="1" l="1"/>
  <c r="W37" i="1" l="1"/>
  <c r="W38" i="1"/>
  <c r="T9" i="1"/>
  <c r="S9" i="1"/>
  <c r="W40" i="1" l="1"/>
  <c r="W41" i="1"/>
  <c r="W42" i="1"/>
  <c r="W43" i="1"/>
  <c r="W44" i="1"/>
  <c r="W11" i="1" l="1"/>
  <c r="W23" i="1"/>
  <c r="W8" i="1"/>
  <c r="W9" i="1"/>
  <c r="W10" i="1"/>
  <c r="W12" i="1"/>
  <c r="W58" i="1" l="1"/>
  <c r="W59" i="1"/>
  <c r="W74" i="1" l="1"/>
  <c r="W75" i="1"/>
  <c r="W76" i="1"/>
  <c r="W66" i="1" l="1"/>
  <c r="W67" i="1"/>
  <c r="W98" i="1" l="1"/>
  <c r="W99" i="1"/>
  <c r="W100" i="1"/>
  <c r="W101" i="1"/>
  <c r="W79" i="1"/>
  <c r="W80" i="1"/>
  <c r="W82" i="1"/>
  <c r="W83" i="1"/>
  <c r="W84" i="1"/>
  <c r="W85" i="1"/>
  <c r="W86" i="1"/>
  <c r="W87" i="1"/>
  <c r="W88" i="1"/>
  <c r="W89" i="1"/>
  <c r="W92" i="1"/>
  <c r="W93" i="1"/>
  <c r="W97" i="1"/>
  <c r="W16" i="1"/>
  <c r="W17" i="1"/>
  <c r="W18" i="1"/>
  <c r="W19" i="1"/>
  <c r="W20" i="1"/>
  <c r="W22" i="1"/>
  <c r="W28" i="1"/>
  <c r="W29" i="1"/>
  <c r="W30" i="1"/>
  <c r="W31" i="1"/>
  <c r="W32" i="1"/>
  <c r="W33" i="1"/>
  <c r="W34" i="1"/>
  <c r="W35" i="1"/>
  <c r="W14" i="1"/>
  <c r="W6" i="1"/>
  <c r="W7" i="1"/>
  <c r="W36" i="1" l="1"/>
  <c r="W72" i="1"/>
  <c r="W39" i="1"/>
  <c r="W45" i="1"/>
  <c r="W46" i="1"/>
  <c r="W48" i="1"/>
  <c r="W49" i="1"/>
  <c r="W50" i="1"/>
  <c r="W52" i="1"/>
  <c r="W53" i="1"/>
  <c r="W54" i="1"/>
  <c r="W55" i="1"/>
  <c r="W61" i="1"/>
  <c r="W62" i="1"/>
  <c r="W63" i="1"/>
  <c r="W64" i="1"/>
  <c r="W65" i="1"/>
  <c r="W68" i="1"/>
  <c r="W69" i="1" l="1"/>
  <c r="W71" i="1"/>
  <c r="W73" i="1"/>
  <c r="W78" i="1"/>
  <c r="W9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4" i="1" l="1"/>
</calcChain>
</file>

<file path=xl/sharedStrings.xml><?xml version="1.0" encoding="utf-8"?>
<sst xmlns="http://schemas.openxmlformats.org/spreadsheetml/2006/main" count="1216" uniqueCount="512">
  <si>
    <t>DATOS PERSONALES</t>
  </si>
  <si>
    <t>FACTORES DE EVALUACIÓN</t>
  </si>
  <si>
    <t>TOTAL CRÉDITOS</t>
  </si>
  <si>
    <t>EFECTOS ADMINISTRATIVOS</t>
  </si>
  <si>
    <t>ACTIVIDAD ASISTENCIAL</t>
  </si>
  <si>
    <t>FORMACION</t>
  </si>
  <si>
    <t>DOCENCIA</t>
  </si>
  <si>
    <t>ACTIVIDAD CIENT. E INVESTIGADORA</t>
  </si>
  <si>
    <t>COMP. ORGANIZACIÓN</t>
  </si>
  <si>
    <t>GERENCIA</t>
  </si>
  <si>
    <t>APELLIDO1</t>
  </si>
  <si>
    <t>APELLIDO2</t>
  </si>
  <si>
    <t>NOMBRE</t>
  </si>
  <si>
    <t>NIF</t>
  </si>
  <si>
    <t>CATEGORÍA</t>
  </si>
  <si>
    <t>ESPECIALIDAD</t>
  </si>
  <si>
    <t>RÉGIMEN JURÍDICO</t>
  </si>
  <si>
    <t>VINCULACIÓN ACTUAL</t>
  </si>
  <si>
    <t>FECHA DE ESTATUTARIZACIÓN</t>
  </si>
  <si>
    <t>FECHA NOMBRAMIENTO FIJO</t>
  </si>
  <si>
    <t>NIVEL RECONOCIDO AÑO 2007</t>
  </si>
  <si>
    <t>COMPETENCIAS PROFESIONALES</t>
  </si>
  <si>
    <t>CURSOS DE FORMACIÓN</t>
  </si>
  <si>
    <t>RESTO FORMACIÓN</t>
  </si>
  <si>
    <t>ACTIVIDAD DOCENTE</t>
  </si>
  <si>
    <t xml:space="preserve">PUBLICACIONES </t>
  </si>
  <si>
    <t>COMUNICACIONES</t>
  </si>
  <si>
    <t>OTROS</t>
  </si>
  <si>
    <t>COMPROMISO ORGANIZACIÓN</t>
  </si>
  <si>
    <t>Nº CREDITOS TOTAL</t>
  </si>
  <si>
    <t>FECHA DE EFECTOS ADMINISTRATIVOS</t>
  </si>
  <si>
    <t>OBSERVACIONES</t>
  </si>
  <si>
    <t>FACULTATIVO ESPECIALISTA</t>
  </si>
  <si>
    <t>ADMISION Y DOCUMENTACION CLINICA</t>
  </si>
  <si>
    <t>H.U. La Paz</t>
  </si>
  <si>
    <t>MEDICO GENERAL</t>
  </si>
  <si>
    <t>ALERGOLOGIA</t>
  </si>
  <si>
    <t>H.U. 12 de Octubre</t>
  </si>
  <si>
    <t>MEDICO DE EMERGENCIAS</t>
  </si>
  <si>
    <t>ANALISIS CLINICOS</t>
  </si>
  <si>
    <t>H.U. Ramón y Cajal</t>
  </si>
  <si>
    <t>MEDICO DE URGENCIAS/SUAP</t>
  </si>
  <si>
    <t>ANATOMIA PATOLOGICA</t>
  </si>
  <si>
    <t>H.U. Clínico San Carlos</t>
  </si>
  <si>
    <t>MEDICO DE URGENCIA HOSPITALARIA</t>
  </si>
  <si>
    <t>ANESTESIOLOGIA Y REANIMACION</t>
  </si>
  <si>
    <t>H.U. La Princesa</t>
  </si>
  <si>
    <t>MEDICO DE ESAD</t>
  </si>
  <si>
    <t>ANGIOLOGIA Y CIRUGIA VASCULAR</t>
  </si>
  <si>
    <t>H.U. Santa Cristina</t>
  </si>
  <si>
    <t>MEDICO DE FAMILIA DE ATENCION PRIMARIA</t>
  </si>
  <si>
    <t>APARATO DIGESTIVO</t>
  </si>
  <si>
    <t>H. Infantil Universitario Niño Jesús</t>
  </si>
  <si>
    <t>MEDICO DE SAR</t>
  </si>
  <si>
    <t>BIOQUIMICA CLINICA</t>
  </si>
  <si>
    <t>Hospital Central de la Cruz Roja</t>
  </si>
  <si>
    <t>PEDIATRA DE ATENCION PRIMARIA</t>
  </si>
  <si>
    <t>CARDIOLOGIA</t>
  </si>
  <si>
    <t>H.U. Puerta de Hierro Majadahonda</t>
  </si>
  <si>
    <t>PSICOLOGO CLINICO</t>
  </si>
  <si>
    <t>CIRUGIA CARDIOVASCULAR</t>
  </si>
  <si>
    <t>Hospital Virgen de la Torre</t>
  </si>
  <si>
    <t>TECNICO DE SALUD PUBLICA</t>
  </si>
  <si>
    <t>CIRUGIA EXPERIMENTAL</t>
  </si>
  <si>
    <t>Hospital La Fuenfría</t>
  </si>
  <si>
    <t>FARMACEUTICO</t>
  </si>
  <si>
    <t>CIRUGIA GENERAL Y APARATO DIGESTIVO</t>
  </si>
  <si>
    <t>H.U. de Getafe</t>
  </si>
  <si>
    <t>ODONTOLOGO</t>
  </si>
  <si>
    <t>CIRUGIA ORAL Y MAXILOFACIAL</t>
  </si>
  <si>
    <t>H.U. de Móstoles</t>
  </si>
  <si>
    <t>ENFERMERO/A</t>
  </si>
  <si>
    <t>CIRUGIA ORTOPEDICA Y TRAUMATOLOGIA</t>
  </si>
  <si>
    <t>H.U. Severo Ochoa</t>
  </si>
  <si>
    <t>ENFERMERO/A ESPECIALISTA EN GERIATRIA</t>
  </si>
  <si>
    <t>CIRUGIA PEDIATRICA</t>
  </si>
  <si>
    <t>H.U. Príncipe de Asturias</t>
  </si>
  <si>
    <t>ENFERMERO/A ESPECIALISTA EN PEDIATRIA</t>
  </si>
  <si>
    <t>CIRUGIA PLASTICA, ESTETICA Y REPARADORA</t>
  </si>
  <si>
    <t>H.G.U. Gregorio Marañon</t>
  </si>
  <si>
    <t>ENFERMERO/A ESPECIALISTA EN MEDICINA DEL TRABAJO</t>
  </si>
  <si>
    <t>CIRUGIA TORACICA</t>
  </si>
  <si>
    <t>Hospital de El Escorial</t>
  </si>
  <si>
    <t>ENFERMERO/A ESPECIALISTA EN SALUD MENTAL</t>
  </si>
  <si>
    <t>DERMATOLOGIA MEDICOQUIRURGICA Y VENEREOLOGIA</t>
  </si>
  <si>
    <t>Hospital Virgen de la Poveda</t>
  </si>
  <si>
    <t>ENFERMERO/A DE URGENCIAS/SUAP</t>
  </si>
  <si>
    <t>ENDOCRINOLOGIA Y NUTRICION</t>
  </si>
  <si>
    <t>Hospital de Guadarrama</t>
  </si>
  <si>
    <t>ENFERMERO/A DE EMERGENCIAS</t>
  </si>
  <si>
    <t>ESTOMATOLOGIA</t>
  </si>
  <si>
    <t>H. Psiquiátrico Doctor Rodríguez Lafora</t>
  </si>
  <si>
    <t>ENFERMERO/A DE SERVICIOS CENTRALES</t>
  </si>
  <si>
    <t>FARMACIA HOSPITALARIA</t>
  </si>
  <si>
    <t>Instituto Psiquiátrico José Germain</t>
  </si>
  <si>
    <t>ENFERMERO/A DE APOYO</t>
  </si>
  <si>
    <t>FARMACOLOGIA CLINICA</t>
  </si>
  <si>
    <t>H.U. Fundación de Alcorcón</t>
  </si>
  <si>
    <t>ENFERMERO/A DE CUPO</t>
  </si>
  <si>
    <t>GERIATRIA</t>
  </si>
  <si>
    <t>H.U. de Fuenlabrada</t>
  </si>
  <si>
    <t>ENFERMERO/A DE ESAPD</t>
  </si>
  <si>
    <t>HEMATOLOGIA Y HEMOTERAPIA</t>
  </si>
  <si>
    <t>H.U. Infanta Sofía</t>
  </si>
  <si>
    <t>ENFERMERO/A DE EAP</t>
  </si>
  <si>
    <t>INMUNOLOGIA</t>
  </si>
  <si>
    <t>H.U. Infanta Leonor</t>
  </si>
  <si>
    <t>ENFERMERO/A DE SAR</t>
  </si>
  <si>
    <t>MEDICINA DEL TRABAJO</t>
  </si>
  <si>
    <t>H.U. Infanta Cristina</t>
  </si>
  <si>
    <t>FISIOTERAPEUTA</t>
  </si>
  <si>
    <t>MEDICINA FAMILIAR Y COMUNITARIA</t>
  </si>
  <si>
    <t>H.U. del Henares</t>
  </si>
  <si>
    <t>MATRONA</t>
  </si>
  <si>
    <t>MEDICINA FISICA Y REHABILITACION</t>
  </si>
  <si>
    <t>H.U. del Sureste</t>
  </si>
  <si>
    <t>PROFESOR DE LOGOFONIA  - LOGOPEDA</t>
  </si>
  <si>
    <t>MEDICINA INTENSIVA</t>
  </si>
  <si>
    <t>H.U. del Tajo</t>
  </si>
  <si>
    <t>TERAPEUTA OCUPACIONAL</t>
  </si>
  <si>
    <t>MEDICINA INTERNA</t>
  </si>
  <si>
    <t>Unidad Central de Radiodiagnóstico</t>
  </si>
  <si>
    <t>MEDICINA LEGAL Y FORENSE</t>
  </si>
  <si>
    <t>MEDICINA NUCLEAR</t>
  </si>
  <si>
    <t>MEDICINA PREVENTIVA Y DE LA SALUD PUBLICA</t>
  </si>
  <si>
    <t xml:space="preserve">CONTRATO ALTA DIRECCIÓN </t>
  </si>
  <si>
    <t>MICROBIOLOGIA Y PARASITOLOGIA</t>
  </si>
  <si>
    <t>ESTATUTARIO</t>
  </si>
  <si>
    <t>NEFROLOGIA</t>
  </si>
  <si>
    <t>FUNCIONARIO</t>
  </si>
  <si>
    <t>NEUMOLOGIA</t>
  </si>
  <si>
    <t>FUNCIONARIO ESTATUTARIZADO</t>
  </si>
  <si>
    <t>NEUROCIRUGIA</t>
  </si>
  <si>
    <t>LABORAL DE LA COMUNIDAD DE MADRID</t>
  </si>
  <si>
    <t>NEUROFISIOLOGIA CLINICA</t>
  </si>
  <si>
    <t>Summa 112</t>
  </si>
  <si>
    <t>LABORAL DEL CENTRO</t>
  </si>
  <si>
    <t>NEUROLOGIA</t>
  </si>
  <si>
    <t>Centro de Transfusión</t>
  </si>
  <si>
    <t>LABORAL ESTATUTARIZADO</t>
  </si>
  <si>
    <t>OBSTETRICIA Y GINECOLOGIA</t>
  </si>
  <si>
    <t>FUNCIONARIO CUERPO DOCENTE (PERSONAL VINCULADO)</t>
  </si>
  <si>
    <t>OFTALMOLOGIA</t>
  </si>
  <si>
    <t>ONCOLOGIA MEDICA</t>
  </si>
  <si>
    <t>ONCOLOGIA RADIOTERAPICA</t>
  </si>
  <si>
    <t>OTORRINOLARINGOLOGIA</t>
  </si>
  <si>
    <t>FIJO</t>
  </si>
  <si>
    <t>PEDIATRIA Y SUS AREAS ESPECIFICAS</t>
  </si>
  <si>
    <t>INTERINO</t>
  </si>
  <si>
    <t>PSICOLOGIA CLINICA</t>
  </si>
  <si>
    <t>PSIQUIATRIA</t>
  </si>
  <si>
    <t>RADIODIAGNOSTICO</t>
  </si>
  <si>
    <t>RADIOFISICA HOSPITALARIA</t>
  </si>
  <si>
    <t>REUMATOLOGIA</t>
  </si>
  <si>
    <t>UROLOGIA</t>
  </si>
  <si>
    <t>VETERINARIA</t>
  </si>
  <si>
    <t>ÚLTIMO NIVEL RECONOCIDO</t>
  </si>
  <si>
    <t>PROCESO ÚLTIMO NIVEL RECONOCIDO</t>
  </si>
  <si>
    <t>I</t>
  </si>
  <si>
    <t>II</t>
  </si>
  <si>
    <t>III</t>
  </si>
  <si>
    <t>IV</t>
  </si>
  <si>
    <t>NIVEL RECONOCIDO AÑO 2007 / NIVEL QUE SE PROPONE / ÚLTIMO NIVEL RECONOCIDO</t>
  </si>
  <si>
    <t>EVENTUAL</t>
  </si>
  <si>
    <t>SUSTITUTO</t>
  </si>
  <si>
    <t>Gerencia de Atención Primaria</t>
  </si>
  <si>
    <t>2018 AGO</t>
  </si>
  <si>
    <t>2018 NOV</t>
  </si>
  <si>
    <t>FECHA NOMBRAMIENTO TEMPORAL</t>
  </si>
  <si>
    <t>NIVEL PROPUESTO POR EL COMITÉ 2022</t>
  </si>
  <si>
    <r>
      <t xml:space="preserve">NIVEL QUE SE PROPONE </t>
    </r>
    <r>
      <rPr>
        <b/>
        <sz val="9"/>
        <color rgb="FFFF0000"/>
        <rFont val="Arial"/>
        <family val="2"/>
      </rPr>
      <t>2022</t>
    </r>
  </si>
  <si>
    <t>BUENO</t>
  </si>
  <si>
    <t>MUIÑO</t>
  </si>
  <si>
    <t>CORALIA</t>
  </si>
  <si>
    <t>26037950H</t>
  </si>
  <si>
    <t>FUENTE</t>
  </si>
  <si>
    <t>GAFORIO</t>
  </si>
  <si>
    <t>ALICIA</t>
  </si>
  <si>
    <t>52986279Y</t>
  </si>
  <si>
    <t>GARCÍA</t>
  </si>
  <si>
    <t>GUIJARRO</t>
  </si>
  <si>
    <t>ELENA</t>
  </si>
  <si>
    <t>70079304Y</t>
  </si>
  <si>
    <t>GUADILLA</t>
  </si>
  <si>
    <t>BORRÁS</t>
  </si>
  <si>
    <t>ANA MARÍA</t>
  </si>
  <si>
    <t>GUARNIZO</t>
  </si>
  <si>
    <t>RUIZ</t>
  </si>
  <si>
    <t>51105989N</t>
  </si>
  <si>
    <t>MARTIN</t>
  </si>
  <si>
    <t>GUTIERREZ</t>
  </si>
  <si>
    <t>SILVIA</t>
  </si>
  <si>
    <t>50105269E</t>
  </si>
  <si>
    <t xml:space="preserve">MODAMIO </t>
  </si>
  <si>
    <t>GARDETA</t>
  </si>
  <si>
    <t>LAURA</t>
  </si>
  <si>
    <t>47220848P</t>
  </si>
  <si>
    <t>MUROS</t>
  </si>
  <si>
    <t>BAYO</t>
  </si>
  <si>
    <t>JOSE MANUEL</t>
  </si>
  <si>
    <t>44293675E</t>
  </si>
  <si>
    <t>REDON</t>
  </si>
  <si>
    <t>GÁLVEZ</t>
  </si>
  <si>
    <t>33568723Q</t>
  </si>
  <si>
    <t>BENDAYÁN</t>
  </si>
  <si>
    <t>PERLA</t>
  </si>
  <si>
    <t>05273043V</t>
  </si>
  <si>
    <t>HERNANDEZ</t>
  </si>
  <si>
    <t>CARBONELL</t>
  </si>
  <si>
    <t>MARINA</t>
  </si>
  <si>
    <t>53390998V</t>
  </si>
  <si>
    <t>CORRALES</t>
  </si>
  <si>
    <t>CASTILLO</t>
  </si>
  <si>
    <t>ISAAC SILVIO</t>
  </si>
  <si>
    <t>02541950J</t>
  </si>
  <si>
    <t>JOSA</t>
  </si>
  <si>
    <t>MARTINEZ</t>
  </si>
  <si>
    <t>BENITO MIGUEL</t>
  </si>
  <si>
    <t>ERIKA KATHERINE</t>
  </si>
  <si>
    <t>FERREIRA</t>
  </si>
  <si>
    <t>POU</t>
  </si>
  <si>
    <t>ALONSO</t>
  </si>
  <si>
    <t>PEREZ</t>
  </si>
  <si>
    <t>NATALIA</t>
  </si>
  <si>
    <t>53446826R</t>
  </si>
  <si>
    <t>SUSTITUO</t>
  </si>
  <si>
    <t>NOTARIO</t>
  </si>
  <si>
    <t>MUÑOZ</t>
  </si>
  <si>
    <t>CRISTINA</t>
  </si>
  <si>
    <t>51094978H</t>
  </si>
  <si>
    <t>50763768P</t>
  </si>
  <si>
    <t>DE LA MORENA</t>
  </si>
  <si>
    <t>ROCIO</t>
  </si>
  <si>
    <t>BERMEJO</t>
  </si>
  <si>
    <t>ARNEDO</t>
  </si>
  <si>
    <t>IGNACIO</t>
  </si>
  <si>
    <t>CORELLA</t>
  </si>
  <si>
    <t>AZNAR</t>
  </si>
  <si>
    <t>ELENA GUADALUPE</t>
  </si>
  <si>
    <t>GUZMAN</t>
  </si>
  <si>
    <t>MARIA</t>
  </si>
  <si>
    <t>TEIGELL</t>
  </si>
  <si>
    <t>FRANCISCO JAVIER</t>
  </si>
  <si>
    <t>HUETE</t>
  </si>
  <si>
    <t>BEGOÑA MARIA</t>
  </si>
  <si>
    <t>HERNANI</t>
  </si>
  <si>
    <t>MONTERO</t>
  </si>
  <si>
    <t>Mª CRUZ</t>
  </si>
  <si>
    <t>PERALTA</t>
  </si>
  <si>
    <t>RODRIGUEZ</t>
  </si>
  <si>
    <t>PATRICIA</t>
  </si>
  <si>
    <t>RUBIO</t>
  </si>
  <si>
    <t>SÁNCHEZ</t>
  </si>
  <si>
    <t>BEATRIZ</t>
  </si>
  <si>
    <t>PORTALO</t>
  </si>
  <si>
    <t>GONZALEZ</t>
  </si>
  <si>
    <t>JIMENEZ</t>
  </si>
  <si>
    <t>VERONICA</t>
  </si>
  <si>
    <t xml:space="preserve">MESA </t>
  </si>
  <si>
    <t>Mª DOLORES</t>
  </si>
  <si>
    <t>NICOLAE</t>
  </si>
  <si>
    <t>X9939829B</t>
  </si>
  <si>
    <t>SANDU</t>
  </si>
  <si>
    <t>PASTOR</t>
  </si>
  <si>
    <t>INES</t>
  </si>
  <si>
    <t>16559618D</t>
  </si>
  <si>
    <t>BASTERRA</t>
  </si>
  <si>
    <t>SAGARRA</t>
  </si>
  <si>
    <t>CEBOLLA</t>
  </si>
  <si>
    <t>76922924E</t>
  </si>
  <si>
    <t>MEDINA</t>
  </si>
  <si>
    <t>PUENTE</t>
  </si>
  <si>
    <t>MARIA DEL CAMINO</t>
  </si>
  <si>
    <t>44848102B</t>
  </si>
  <si>
    <t>71147862F</t>
  </si>
  <si>
    <t>BAUTISTA</t>
  </si>
  <si>
    <t>SANZ</t>
  </si>
  <si>
    <t>Mª DEL PILAR</t>
  </si>
  <si>
    <t>11830642V</t>
  </si>
  <si>
    <t>FRAILE</t>
  </si>
  <si>
    <t>VASALLO</t>
  </si>
  <si>
    <t>MIRIAM</t>
  </si>
  <si>
    <t>07485846J</t>
  </si>
  <si>
    <t>MATILLA</t>
  </si>
  <si>
    <t>70869841X</t>
  </si>
  <si>
    <t>GARCIA</t>
  </si>
  <si>
    <t>VARGAS</t>
  </si>
  <si>
    <t>BLANCA</t>
  </si>
  <si>
    <t>47283454P</t>
  </si>
  <si>
    <t>SIERRA</t>
  </si>
  <si>
    <t>GONZALO</t>
  </si>
  <si>
    <t>BELEN</t>
  </si>
  <si>
    <t>07228470F</t>
  </si>
  <si>
    <t>VILA</t>
  </si>
  <si>
    <t>50115849E</t>
  </si>
  <si>
    <t>CONSEGLIERI</t>
  </si>
  <si>
    <t>GAMEZ</t>
  </si>
  <si>
    <t>48921343K</t>
  </si>
  <si>
    <t>ANA MARIA</t>
  </si>
  <si>
    <t xml:space="preserve">CASAS </t>
  </si>
  <si>
    <t>MAROTO</t>
  </si>
  <si>
    <t>45905726A</t>
  </si>
  <si>
    <t>MARCHECO</t>
  </si>
  <si>
    <t>PUPO</t>
  </si>
  <si>
    <t>ERIEL ALEXIS</t>
  </si>
  <si>
    <t>50571162G</t>
  </si>
  <si>
    <t>DIEZ</t>
  </si>
  <si>
    <t>ALCANTARA</t>
  </si>
  <si>
    <t>78928173Q</t>
  </si>
  <si>
    <t>70248254K</t>
  </si>
  <si>
    <t>51462336C</t>
  </si>
  <si>
    <t>BRA</t>
  </si>
  <si>
    <t>INSA</t>
  </si>
  <si>
    <t>ENEIDA</t>
  </si>
  <si>
    <t>46936926K</t>
  </si>
  <si>
    <t>51220441Q</t>
  </si>
  <si>
    <t>52884059K</t>
  </si>
  <si>
    <t>73005070B</t>
  </si>
  <si>
    <t>73091280V</t>
  </si>
  <si>
    <t>05672166K</t>
  </si>
  <si>
    <t>LLANO</t>
  </si>
  <si>
    <t>JHON JAIRO</t>
  </si>
  <si>
    <t>Y2340120E</t>
  </si>
  <si>
    <t>50750688S</t>
  </si>
  <si>
    <t>12331471K</t>
  </si>
  <si>
    <t>ARRIBAS</t>
  </si>
  <si>
    <t>LEAL</t>
  </si>
  <si>
    <t>74662868S</t>
  </si>
  <si>
    <t>13778655E</t>
  </si>
  <si>
    <t>02299287T</t>
  </si>
  <si>
    <t>11825184X</t>
  </si>
  <si>
    <t>ANA VERA</t>
  </si>
  <si>
    <t>05308110D</t>
  </si>
  <si>
    <t>ARDANUY</t>
  </si>
  <si>
    <t>PIZARRO</t>
  </si>
  <si>
    <t>21684802B</t>
  </si>
  <si>
    <t>TEBA</t>
  </si>
  <si>
    <t>51413635X</t>
  </si>
  <si>
    <t>LUQUE</t>
  </si>
  <si>
    <t>JOSE  MIGUEL</t>
  </si>
  <si>
    <t>DANIEL</t>
  </si>
  <si>
    <t>51090278X</t>
  </si>
  <si>
    <t>DOMINGUEZ</t>
  </si>
  <si>
    <t>PANTRIGO</t>
  </si>
  <si>
    <t>PAOLA</t>
  </si>
  <si>
    <t>46990911W</t>
  </si>
  <si>
    <t>LATORRE</t>
  </si>
  <si>
    <t>BARCENILLA</t>
  </si>
  <si>
    <t>VIRGINIA</t>
  </si>
  <si>
    <t>SANCHEZ</t>
  </si>
  <si>
    <t>CUESTA</t>
  </si>
  <si>
    <t>MARIA TERESA</t>
  </si>
  <si>
    <t>DOMINGO</t>
  </si>
  <si>
    <t>SERNA</t>
  </si>
  <si>
    <t>FERRON</t>
  </si>
  <si>
    <t>CRUZ</t>
  </si>
  <si>
    <t>JESUS</t>
  </si>
  <si>
    <t>05275563F</t>
  </si>
  <si>
    <t>GÓMEZ</t>
  </si>
  <si>
    <t>RIOS</t>
  </si>
  <si>
    <t>BLANCO</t>
  </si>
  <si>
    <t>RAQUEL</t>
  </si>
  <si>
    <t>53135486N</t>
  </si>
  <si>
    <t>02664499H</t>
  </si>
  <si>
    <t>09010983C</t>
  </si>
  <si>
    <t>MILLAN</t>
  </si>
  <si>
    <t>PUMA</t>
  </si>
  <si>
    <t>DUQUE</t>
  </si>
  <si>
    <t>MARCO ANTONIO</t>
  </si>
  <si>
    <t>51222592M</t>
  </si>
  <si>
    <t>05277416C</t>
  </si>
  <si>
    <t>ESPINA</t>
  </si>
  <si>
    <t>MARTA</t>
  </si>
  <si>
    <t>VILLARUBIA</t>
  </si>
  <si>
    <t>52974919P</t>
  </si>
  <si>
    <t>MONTAÑO</t>
  </si>
  <si>
    <t>JARAMILLO</t>
  </si>
  <si>
    <t>DIANA ALEXANDRA</t>
  </si>
  <si>
    <t>06711076K</t>
  </si>
  <si>
    <t>LORENZO</t>
  </si>
  <si>
    <t>LAURA MARIA</t>
  </si>
  <si>
    <t>GOMEZ</t>
  </si>
  <si>
    <t>OLMEDA</t>
  </si>
  <si>
    <t>MARIA DOLORES</t>
  </si>
  <si>
    <t>50738791D</t>
  </si>
  <si>
    <t>MARIA DEL ROSARIO</t>
  </si>
  <si>
    <t>RIQUELME</t>
  </si>
  <si>
    <t>OLIVEIRA</t>
  </si>
  <si>
    <t>ALEJANDRO</t>
  </si>
  <si>
    <t>50221570N</t>
  </si>
  <si>
    <t>TEVAR</t>
  </si>
  <si>
    <t>02535488Z</t>
  </si>
  <si>
    <t>DERMATOLOGIA</t>
  </si>
  <si>
    <t>DAVID</t>
  </si>
  <si>
    <t>ESPARZA</t>
  </si>
  <si>
    <t>PATIÑO</t>
  </si>
  <si>
    <t>VICENTE MANUEL</t>
  </si>
  <si>
    <t>MARAVER</t>
  </si>
  <si>
    <t>52983782Q</t>
  </si>
  <si>
    <t>ORTIZ</t>
  </si>
  <si>
    <t>DURAN</t>
  </si>
  <si>
    <t>52347542W</t>
  </si>
  <si>
    <t>MAJO</t>
  </si>
  <si>
    <t>CARBAJO</t>
  </si>
  <si>
    <t>YOLANDA</t>
  </si>
  <si>
    <t>10202441D</t>
  </si>
  <si>
    <t>FURUHJELM</t>
  </si>
  <si>
    <t>CACERES</t>
  </si>
  <si>
    <t>JUAN MANUEL</t>
  </si>
  <si>
    <t>01933702T</t>
  </si>
  <si>
    <t>CARVAJAL</t>
  </si>
  <si>
    <t>TINOCO</t>
  </si>
  <si>
    <t>SARA</t>
  </si>
  <si>
    <t>47283754D</t>
  </si>
  <si>
    <t>NURIA</t>
  </si>
  <si>
    <t>72886371S</t>
  </si>
  <si>
    <t>FRANCESCO</t>
  </si>
  <si>
    <t>DEODATI</t>
  </si>
  <si>
    <t>GALINDO</t>
  </si>
  <si>
    <t>53418654G</t>
  </si>
  <si>
    <t>PEDRO PABLO</t>
  </si>
  <si>
    <t>PRUDENCIO</t>
  </si>
  <si>
    <t>SANDRA</t>
  </si>
  <si>
    <t>BORRAZ</t>
  </si>
  <si>
    <t>ESPEJO</t>
  </si>
  <si>
    <t>SALAMA</t>
  </si>
  <si>
    <t>ORDUÑA</t>
  </si>
  <si>
    <t>AZCONA</t>
  </si>
  <si>
    <t>JAVIER</t>
  </si>
  <si>
    <t>47280307N</t>
  </si>
  <si>
    <t>02550062Y</t>
  </si>
  <si>
    <t>Tiempo insuficiente cambio nivel</t>
  </si>
  <si>
    <t xml:space="preserve">Tiempo insuficiente </t>
  </si>
  <si>
    <t>GUEMES</t>
  </si>
  <si>
    <t>DE LA IGLESIA</t>
  </si>
  <si>
    <t>MATOS</t>
  </si>
  <si>
    <t>OROZCO</t>
  </si>
  <si>
    <t>OLIVIA</t>
  </si>
  <si>
    <t>TOBIAS</t>
  </si>
  <si>
    <t>PABLO</t>
  </si>
  <si>
    <t>DE LA HIGUERA</t>
  </si>
  <si>
    <t>VALIENTE</t>
  </si>
  <si>
    <t>MAZAIRA</t>
  </si>
  <si>
    <t>16051006L</t>
  </si>
  <si>
    <t>50128779A</t>
  </si>
  <si>
    <t>47301912C</t>
  </si>
  <si>
    <t>44082152F</t>
  </si>
  <si>
    <t>FERNANDEZ</t>
  </si>
  <si>
    <t>Tiempo insuficiente</t>
  </si>
  <si>
    <t>BARRAS</t>
  </si>
  <si>
    <t>29132790R</t>
  </si>
  <si>
    <t>PALLARES</t>
  </si>
  <si>
    <t>71267615E</t>
  </si>
  <si>
    <t>005373649K</t>
  </si>
  <si>
    <t>BAÑON</t>
  </si>
  <si>
    <t>MARCOS</t>
  </si>
  <si>
    <t>DE VEGA</t>
  </si>
  <si>
    <t>MARIA AZAHARA</t>
  </si>
  <si>
    <t>47358501Y</t>
  </si>
  <si>
    <t>SUSTITUCION</t>
  </si>
  <si>
    <t>02281594V</t>
  </si>
  <si>
    <t>31725091H</t>
  </si>
  <si>
    <t>OLIVAS</t>
  </si>
  <si>
    <t>51116186C</t>
  </si>
  <si>
    <t>BERNAL</t>
  </si>
  <si>
    <t>HELTFELDER</t>
  </si>
  <si>
    <t>ELSA</t>
  </si>
  <si>
    <t>32708333X</t>
  </si>
  <si>
    <t>Y1815159J</t>
  </si>
  <si>
    <t>05207437F</t>
  </si>
  <si>
    <t>72703475S</t>
  </si>
  <si>
    <t>76035970V</t>
  </si>
  <si>
    <t>71034400G</t>
  </si>
  <si>
    <t>02667115N</t>
  </si>
  <si>
    <t>75899350V</t>
  </si>
  <si>
    <t>PEREGRIN</t>
  </si>
  <si>
    <t>ABAD</t>
  </si>
  <si>
    <t>26800830B</t>
  </si>
  <si>
    <t>NAVARRO</t>
  </si>
  <si>
    <t>PILAR</t>
  </si>
  <si>
    <t>LOPEZ</t>
  </si>
  <si>
    <t>MATEOS</t>
  </si>
  <si>
    <t>51102424N</t>
  </si>
  <si>
    <t>SANCHEZ-CARPINTERO</t>
  </si>
  <si>
    <t>72804406E</t>
  </si>
  <si>
    <t>DE VERA</t>
  </si>
  <si>
    <t>MCMULLAN</t>
  </si>
  <si>
    <t>PAULA</t>
  </si>
  <si>
    <t>51469317D</t>
  </si>
  <si>
    <t>50105774K</t>
  </si>
  <si>
    <t>54052723D</t>
  </si>
  <si>
    <t>JON</t>
  </si>
  <si>
    <t>PANIZO</t>
  </si>
  <si>
    <t>MOTA</t>
  </si>
  <si>
    <t>FERNANDO</t>
  </si>
  <si>
    <t>11847167M</t>
  </si>
  <si>
    <t>SANTIAGO</t>
  </si>
  <si>
    <t>BALSERA</t>
  </si>
  <si>
    <t>HUGO</t>
  </si>
  <si>
    <t>53573760K</t>
  </si>
  <si>
    <t>Mª TRINIDAD</t>
  </si>
  <si>
    <t>03927047G</t>
  </si>
  <si>
    <t>DIAZ</t>
  </si>
  <si>
    <t>SALADO</t>
  </si>
  <si>
    <t>ANGEL IVAN</t>
  </si>
  <si>
    <t>74888705S</t>
  </si>
  <si>
    <t xml:space="preserve">Tiempo insuficiente. </t>
  </si>
  <si>
    <t>ARANEGUI</t>
  </si>
  <si>
    <t>52999728T</t>
  </si>
  <si>
    <t>ARTEAGA</t>
  </si>
  <si>
    <t>03862598R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</si>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</sst>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0"/>
      </patternFill>
    </fill>
    <fill>
      <patternFill patternType="solid">
        <fgColor rgb="FF92D050"/>
        <bgColor indexed="0"/>
      </patternFill>
    </fill>
    <fill>
      <patternFill patternType="solid">
        <fgColor theme="4" tint="0.59999389629810485"/>
        <bgColor indexed="0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indexed="0"/>
      </patternFill>
    </fill>
    <fill>
      <patternFill patternType="solid">
        <fgColor rgb="FFCC99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66"/>
        <bgColor indexed="0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7">
    <xf numFmtId="0" fontId="0" fillId="0" borderId="0" xfId="0"/>
    <xf numFmtId="0" fontId="0" fillId="0" borderId="5" xfId="0" applyBorder="1" applyAlignment="1">
      <alignment horizontal="center"/>
    </xf>
    <xf numFmtId="0" fontId="0" fillId="0" borderId="12" xfId="0" applyBorder="1"/>
    <xf numFmtId="0" fontId="2" fillId="0" borderId="12" xfId="0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7" fillId="0" borderId="0" xfId="0" applyFont="1" applyBorder="1"/>
    <xf numFmtId="0" fontId="2" fillId="2" borderId="12" xfId="0" applyFont="1" applyFill="1" applyBorder="1" applyAlignment="1">
      <alignment horizontal="center" vertical="center" wrapText="1"/>
    </xf>
    <xf numFmtId="2" fontId="0" fillId="0" borderId="0" xfId="0" applyNumberFormat="1"/>
    <xf numFmtId="0" fontId="2" fillId="4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49" fontId="2" fillId="12" borderId="12" xfId="0" applyNumberFormat="1" applyFont="1" applyFill="1" applyBorder="1" applyAlignment="1">
      <alignment horizontal="center" vertical="center" wrapText="1"/>
    </xf>
    <xf numFmtId="0" fontId="8" fillId="12" borderId="14" xfId="0" applyFont="1" applyFill="1" applyBorder="1" applyAlignment="1">
      <alignment horizontal="center" vertical="center"/>
    </xf>
    <xf numFmtId="0" fontId="5" fillId="3" borderId="15" xfId="3" applyFont="1" applyFill="1" applyBorder="1" applyAlignment="1">
      <alignment horizontal="center"/>
    </xf>
    <xf numFmtId="0" fontId="7" fillId="0" borderId="18" xfId="0" applyFont="1" applyBorder="1"/>
    <xf numFmtId="49" fontId="2" fillId="13" borderId="12" xfId="0" applyNumberFormat="1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0" fontId="5" fillId="0" borderId="20" xfId="3" applyFont="1" applyFill="1" applyBorder="1" applyAlignment="1">
      <alignment wrapText="1"/>
    </xf>
    <xf numFmtId="0" fontId="4" fillId="7" borderId="18" xfId="1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4" fillId="8" borderId="18" xfId="2" applyFont="1" applyFill="1" applyBorder="1" applyAlignment="1">
      <alignment horizontal="center"/>
    </xf>
    <xf numFmtId="0" fontId="6" fillId="0" borderId="18" xfId="2" applyFont="1" applyFill="1" applyBorder="1" applyAlignment="1">
      <alignment wrapText="1"/>
    </xf>
    <xf numFmtId="0" fontId="6" fillId="0" borderId="21" xfId="2" applyFont="1" applyFill="1" applyBorder="1" applyAlignment="1">
      <alignment wrapText="1"/>
    </xf>
    <xf numFmtId="0" fontId="6" fillId="0" borderId="19" xfId="2" applyFont="1" applyFill="1" applyBorder="1" applyAlignment="1">
      <alignment wrapText="1"/>
    </xf>
    <xf numFmtId="0" fontId="7" fillId="0" borderId="18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49" fontId="7" fillId="0" borderId="21" xfId="0" applyNumberFormat="1" applyFont="1" applyBorder="1" applyAlignment="1">
      <alignment horizontal="left"/>
    </xf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5" fillId="0" borderId="0" xfId="3" applyFont="1" applyFill="1" applyBorder="1" applyAlignment="1">
      <alignment wrapText="1"/>
    </xf>
    <xf numFmtId="0" fontId="6" fillId="0" borderId="25" xfId="1" applyFont="1" applyFill="1" applyBorder="1" applyAlignment="1">
      <alignment wrapText="1"/>
    </xf>
    <xf numFmtId="0" fontId="6" fillId="0" borderId="0" xfId="1" applyFont="1" applyFill="1" applyBorder="1" applyAlignment="1">
      <alignment wrapText="1"/>
    </xf>
    <xf numFmtId="0" fontId="6" fillId="0" borderId="26" xfId="1" applyFont="1" applyFill="1" applyBorder="1" applyAlignment="1">
      <alignment wrapText="1"/>
    </xf>
    <xf numFmtId="0" fontId="5" fillId="0" borderId="18" xfId="3" applyFont="1" applyFill="1" applyBorder="1" applyAlignment="1">
      <alignment wrapText="1"/>
    </xf>
    <xf numFmtId="0" fontId="5" fillId="0" borderId="21" xfId="3" applyFont="1" applyFill="1" applyBorder="1" applyAlignment="1">
      <alignment wrapText="1"/>
    </xf>
    <xf numFmtId="0" fontId="5" fillId="0" borderId="19" xfId="3" applyFont="1" applyFill="1" applyBorder="1" applyAlignment="1">
      <alignment wrapText="1"/>
    </xf>
    <xf numFmtId="0" fontId="5" fillId="0" borderId="27" xfId="3" applyFont="1" applyFill="1" applyBorder="1" applyAlignment="1">
      <alignment wrapText="1"/>
    </xf>
    <xf numFmtId="0" fontId="5" fillId="0" borderId="28" xfId="3" applyFont="1" applyFill="1" applyBorder="1" applyAlignment="1">
      <alignment wrapText="1"/>
    </xf>
    <xf numFmtId="0" fontId="4" fillId="11" borderId="29" xfId="4" applyFont="1" applyFill="1" applyBorder="1" applyAlignment="1">
      <alignment horizontal="center"/>
    </xf>
    <xf numFmtId="0" fontId="4" fillId="9" borderId="30" xfId="4" applyFont="1" applyFill="1" applyBorder="1" applyAlignment="1">
      <alignment horizontal="center"/>
    </xf>
    <xf numFmtId="0" fontId="6" fillId="0" borderId="31" xfId="4" applyFont="1" applyFill="1" applyBorder="1" applyAlignment="1">
      <alignment wrapText="1"/>
    </xf>
    <xf numFmtId="0" fontId="6" fillId="0" borderId="16" xfId="4" applyFont="1" applyFill="1" applyBorder="1" applyAlignment="1">
      <alignment wrapText="1"/>
    </xf>
    <xf numFmtId="0" fontId="6" fillId="0" borderId="17" xfId="4" applyFont="1" applyFill="1" applyBorder="1" applyAlignment="1">
      <alignment wrapText="1"/>
    </xf>
    <xf numFmtId="0" fontId="7" fillId="0" borderId="19" xfId="0" applyFont="1" applyBorder="1" applyAlignment="1">
      <alignment horizontal="left"/>
    </xf>
    <xf numFmtId="49" fontId="9" fillId="0" borderId="12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Fill="1"/>
    <xf numFmtId="0" fontId="0" fillId="15" borderId="0" xfId="0" applyFill="1"/>
    <xf numFmtId="1" fontId="0" fillId="0" borderId="0" xfId="0" applyNumberFormat="1"/>
    <xf numFmtId="14" fontId="0" fillId="0" borderId="0" xfId="0" applyNumberFormat="1" applyFill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14" borderId="18" xfId="4" applyFont="1" applyFill="1" applyBorder="1" applyAlignment="1">
      <alignment horizontal="center" vertical="center" wrapText="1"/>
    </xf>
    <xf numFmtId="0" fontId="4" fillId="14" borderId="19" xfId="4" applyFont="1" applyFill="1" applyBorder="1" applyAlignment="1">
      <alignment horizontal="center" vertical="center" wrapText="1"/>
    </xf>
  </cellXfs>
  <cellStyles count="5">
    <cellStyle name="Normal" xfId="0" builtinId="0"/>
    <cellStyle name="Normal_CATEGORIAS" xfId="1"/>
    <cellStyle name="Normal_Hoja2" xfId="2"/>
    <cellStyle name="Normal_Hoja5" xfId="4"/>
    <cellStyle name="Normal_Tablas Maestras" xfId="3"/>
  </cellStyles>
  <dxfs count="0"/>
  <tableStyles count="0" defaultTableStyle="TableStyleMedium2" defaultPivotStyle="PivotStyleLight16"/>
  <colors>
    <mruColors>
      <color rgb="FFFFCCFF"/>
      <color rgb="FFCCFF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590550</xdr:rowOff>
    </xdr:from>
    <xdr:to>
      <xdr:col>5</xdr:col>
      <xdr:colOff>0</xdr:colOff>
      <xdr:row>2</xdr:row>
      <xdr:rowOff>828675</xdr:rowOff>
    </xdr:to>
    <xdr:sp macro="" textlink="">
      <xdr:nvSpPr>
        <xdr:cNvPr id="12" name="ComboBox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5</xdr:col>
      <xdr:colOff>28575</xdr:colOff>
      <xdr:row>2</xdr:row>
      <xdr:rowOff>590550</xdr:rowOff>
    </xdr:from>
    <xdr:to>
      <xdr:col>5</xdr:col>
      <xdr:colOff>1200150</xdr:colOff>
      <xdr:row>2</xdr:row>
      <xdr:rowOff>828675</xdr:rowOff>
    </xdr:to>
    <xdr:sp macro="" textlink="">
      <xdr:nvSpPr>
        <xdr:cNvPr id="13" name="ComboBox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6</xdr:col>
      <xdr:colOff>9525</xdr:colOff>
      <xdr:row>2</xdr:row>
      <xdr:rowOff>590550</xdr:rowOff>
    </xdr:from>
    <xdr:to>
      <xdr:col>7</xdr:col>
      <xdr:colOff>9525</xdr:colOff>
      <xdr:row>2</xdr:row>
      <xdr:rowOff>828675</xdr:rowOff>
    </xdr:to>
    <xdr:sp macro="" textlink="">
      <xdr:nvSpPr>
        <xdr:cNvPr id="14" name="ComboBox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7</xdr:col>
      <xdr:colOff>0</xdr:colOff>
      <xdr:row>2</xdr:row>
      <xdr:rowOff>590550</xdr:rowOff>
    </xdr:from>
    <xdr:to>
      <xdr:col>7</xdr:col>
      <xdr:colOff>0</xdr:colOff>
      <xdr:row>2</xdr:row>
      <xdr:rowOff>828675</xdr:rowOff>
    </xdr:to>
    <xdr:sp macro="" textlink="">
      <xdr:nvSpPr>
        <xdr:cNvPr id="15" name="ComboBox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7</xdr:col>
      <xdr:colOff>9525</xdr:colOff>
      <xdr:row>2</xdr:row>
      <xdr:rowOff>590550</xdr:rowOff>
    </xdr:from>
    <xdr:to>
      <xdr:col>8</xdr:col>
      <xdr:colOff>28575</xdr:colOff>
      <xdr:row>2</xdr:row>
      <xdr:rowOff>828675</xdr:rowOff>
    </xdr:to>
    <xdr:sp macro="" textlink="">
      <xdr:nvSpPr>
        <xdr:cNvPr id="16" name="ComboBox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8</xdr:col>
      <xdr:colOff>28575</xdr:colOff>
      <xdr:row>2</xdr:row>
      <xdr:rowOff>590550</xdr:rowOff>
    </xdr:from>
    <xdr:to>
      <xdr:col>9</xdr:col>
      <xdr:colOff>0</xdr:colOff>
      <xdr:row>2</xdr:row>
      <xdr:rowOff>828675</xdr:rowOff>
    </xdr:to>
    <xdr:sp macro="" textlink="">
      <xdr:nvSpPr>
        <xdr:cNvPr id="17" name="ComboBox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9</xdr:col>
      <xdr:colOff>0</xdr:colOff>
      <xdr:row>2</xdr:row>
      <xdr:rowOff>590550</xdr:rowOff>
    </xdr:from>
    <xdr:to>
      <xdr:col>9</xdr:col>
      <xdr:colOff>0</xdr:colOff>
      <xdr:row>2</xdr:row>
      <xdr:rowOff>828675</xdr:rowOff>
    </xdr:to>
    <xdr:sp macro="" textlink="">
      <xdr:nvSpPr>
        <xdr:cNvPr id="18" name="ComboBox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9</xdr:col>
      <xdr:colOff>0</xdr:colOff>
      <xdr:row>2</xdr:row>
      <xdr:rowOff>590550</xdr:rowOff>
    </xdr:from>
    <xdr:to>
      <xdr:col>9</xdr:col>
      <xdr:colOff>0</xdr:colOff>
      <xdr:row>2</xdr:row>
      <xdr:rowOff>828675</xdr:rowOff>
    </xdr:to>
    <xdr:sp macro="" textlink="">
      <xdr:nvSpPr>
        <xdr:cNvPr id="19" name="ComboBox8" hidden="1">
          <a:extLst>
            <a:ext uri="{63B3BB69-23CF-44E3-9099-C40C66FF867C}">
              <a14:compatExt xmlns:a14="http://schemas.microsoft.com/office/drawing/2010/main" spid="_x0000_s104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14</xdr:col>
      <xdr:colOff>0</xdr:colOff>
      <xdr:row>2</xdr:row>
      <xdr:rowOff>590550</xdr:rowOff>
    </xdr:from>
    <xdr:to>
      <xdr:col>14</xdr:col>
      <xdr:colOff>0</xdr:colOff>
      <xdr:row>2</xdr:row>
      <xdr:rowOff>828675</xdr:rowOff>
    </xdr:to>
    <xdr:sp macro="" textlink="">
      <xdr:nvSpPr>
        <xdr:cNvPr id="20" name="ComboBox9" hidden="1">
          <a:extLst>
            <a:ext uri="{63B3BB69-23CF-44E3-9099-C40C66FF867C}">
              <a14:compatExt xmlns:a14="http://schemas.microsoft.com/office/drawing/2010/main" spid="_x0000_s104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5</xdr:col>
      <xdr:colOff>0</xdr:colOff>
      <xdr:row>2</xdr:row>
      <xdr:rowOff>590550</xdr:rowOff>
    </xdr:from>
    <xdr:to>
      <xdr:col>5</xdr:col>
      <xdr:colOff>0</xdr:colOff>
      <xdr:row>2</xdr:row>
      <xdr:rowOff>828675</xdr:rowOff>
    </xdr:to>
    <xdr:pic>
      <xdr:nvPicPr>
        <xdr:cNvPr id="1035" name="ComboBox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104900"/>
          <a:ext cx="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7</xdr:col>
      <xdr:colOff>0</xdr:colOff>
      <xdr:row>2</xdr:row>
      <xdr:rowOff>590550</xdr:rowOff>
    </xdr:from>
    <xdr:to>
      <xdr:col>7</xdr:col>
      <xdr:colOff>0</xdr:colOff>
      <xdr:row>2</xdr:row>
      <xdr:rowOff>828675</xdr:rowOff>
    </xdr:to>
    <xdr:pic>
      <xdr:nvPicPr>
        <xdr:cNvPr id="1038" name="ComboBox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104900"/>
          <a:ext cx="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9</xdr:col>
      <xdr:colOff>0</xdr:colOff>
      <xdr:row>2</xdr:row>
      <xdr:rowOff>590550</xdr:rowOff>
    </xdr:from>
    <xdr:to>
      <xdr:col>9</xdr:col>
      <xdr:colOff>0</xdr:colOff>
      <xdr:row>2</xdr:row>
      <xdr:rowOff>828675</xdr:rowOff>
    </xdr:to>
    <xdr:pic>
      <xdr:nvPicPr>
        <xdr:cNvPr id="1041" name="ComboBox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104900"/>
          <a:ext cx="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9</xdr:col>
      <xdr:colOff>0</xdr:colOff>
      <xdr:row>2</xdr:row>
      <xdr:rowOff>590550</xdr:rowOff>
    </xdr:from>
    <xdr:to>
      <xdr:col>9</xdr:col>
      <xdr:colOff>0</xdr:colOff>
      <xdr:row>2</xdr:row>
      <xdr:rowOff>828675</xdr:rowOff>
    </xdr:to>
    <xdr:pic>
      <xdr:nvPicPr>
        <xdr:cNvPr id="1042" name="ComboBox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104900"/>
          <a:ext cx="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14</xdr:col>
      <xdr:colOff>0</xdr:colOff>
      <xdr:row>2</xdr:row>
      <xdr:rowOff>590550</xdr:rowOff>
    </xdr:from>
    <xdr:to>
      <xdr:col>14</xdr:col>
      <xdr:colOff>0</xdr:colOff>
      <xdr:row>2</xdr:row>
      <xdr:rowOff>828675</xdr:rowOff>
    </xdr:to>
    <xdr:pic>
      <xdr:nvPicPr>
        <xdr:cNvPr id="1043" name="ComboBox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3200" y="1104900"/>
          <a:ext cx="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70"/>
  <sheetViews>
    <sheetView tabSelected="1" workbookViewId="0">
      <pane xSplit="4" ySplit="3" topLeftCell="I4" activePane="bottomRight" state="frozen"/>
      <selection pane="topRight" activeCell="E1" sqref="E1"/>
      <selection pane="bottomLeft" activeCell="A4" sqref="A4"/>
      <selection pane="bottomRight" sqref="A1:M2"/>
    </sheetView>
  </sheetViews>
  <sheetFormatPr baseColWidth="10" defaultRowHeight="15" x14ac:dyDescent="0.25"/>
  <cols>
    <col min="1" max="1" width="18.7109375" bestFit="1" customWidth="1"/>
    <col min="2" max="2" width="21.42578125" bestFit="1" customWidth="1"/>
    <col min="3" max="3" width="12.85546875" bestFit="1" customWidth="1"/>
    <col min="4" max="4" width="19.140625" bestFit="1" customWidth="1"/>
    <col min="5" max="5" width="0" hidden="1" customWidth="1"/>
    <col min="6" max="6" width="18" customWidth="1"/>
    <col min="7" max="7" width="16.7109375" customWidth="1"/>
    <col min="8" max="8" width="16.42578125" customWidth="1"/>
    <col min="9" max="10" width="17.140625" customWidth="1"/>
    <col min="11" max="11" width="18.28515625" customWidth="1"/>
    <col min="12" max="12" width="19.5703125" customWidth="1"/>
    <col min="13" max="13" width="13" hidden="1" customWidth="1"/>
    <col min="14" max="14" width="0" hidden="1" customWidth="1"/>
    <col min="15" max="15" width="15.28515625" hidden="1" customWidth="1"/>
    <col min="16" max="17" width="0" hidden="1" customWidth="1"/>
    <col min="18" max="18" width="13.42578125" hidden="1" customWidth="1"/>
    <col min="19" max="19" width="16" hidden="1" customWidth="1"/>
    <col min="20" max="21" width="17.5703125" hidden="1" customWidth="1"/>
    <col min="22" max="22" width="21.85546875" hidden="1" customWidth="1"/>
    <col min="23" max="23" width="19.28515625" bestFit="1" customWidth="1"/>
    <col min="24" max="24" width="19.28515625" customWidth="1"/>
    <col min="25" max="25" width="18.5703125" bestFit="1" customWidth="1"/>
    <col min="26" max="26" width="30.85546875" bestFit="1" customWidth="1"/>
    <col min="27" max="27" width="12.5703125" customWidth="1"/>
    <col min="28" max="28" width="12.42578125" customWidth="1"/>
    <col min="257" max="257" width="19.140625" customWidth="1"/>
    <col min="262" max="262" width="18" customWidth="1"/>
    <col min="263" max="263" width="16.7109375" customWidth="1"/>
    <col min="264" max="264" width="16.42578125" customWidth="1"/>
    <col min="265" max="266" width="17.140625" customWidth="1"/>
    <col min="267" max="267" width="18.28515625" customWidth="1"/>
    <col min="268" max="268" width="19.5703125" customWidth="1"/>
    <col min="269" max="269" width="13" customWidth="1"/>
    <col min="271" max="271" width="15.28515625" customWidth="1"/>
    <col min="274" max="274" width="13.42578125" customWidth="1"/>
    <col min="275" max="275" width="16" customWidth="1"/>
    <col min="276" max="277" width="17.5703125" customWidth="1"/>
    <col min="278" max="278" width="21.85546875" bestFit="1" customWidth="1"/>
    <col min="279" max="279" width="19.28515625" bestFit="1" customWidth="1"/>
    <col min="280" max="280" width="19.28515625" customWidth="1"/>
    <col min="281" max="281" width="18.5703125" bestFit="1" customWidth="1"/>
    <col min="282" max="282" width="15" customWidth="1"/>
    <col min="513" max="513" width="19.140625" customWidth="1"/>
    <col min="518" max="518" width="18" customWidth="1"/>
    <col min="519" max="519" width="16.7109375" customWidth="1"/>
    <col min="520" max="520" width="16.42578125" customWidth="1"/>
    <col min="521" max="522" width="17.140625" customWidth="1"/>
    <col min="523" max="523" width="18.28515625" customWidth="1"/>
    <col min="524" max="524" width="19.5703125" customWidth="1"/>
    <col min="525" max="525" width="13" customWidth="1"/>
    <col min="527" max="527" width="15.28515625" customWidth="1"/>
    <col min="530" max="530" width="13.42578125" customWidth="1"/>
    <col min="531" max="531" width="16" customWidth="1"/>
    <col min="532" max="533" width="17.5703125" customWidth="1"/>
    <col min="534" max="534" width="21.85546875" bestFit="1" customWidth="1"/>
    <col min="535" max="535" width="19.28515625" bestFit="1" customWidth="1"/>
    <col min="536" max="536" width="19.28515625" customWidth="1"/>
    <col min="537" max="537" width="18.5703125" bestFit="1" customWidth="1"/>
    <col min="538" max="538" width="15" customWidth="1"/>
    <col min="769" max="769" width="19.140625" customWidth="1"/>
    <col min="774" max="774" width="18" customWidth="1"/>
    <col min="775" max="775" width="16.7109375" customWidth="1"/>
    <col min="776" max="776" width="16.42578125" customWidth="1"/>
    <col min="777" max="778" width="17.140625" customWidth="1"/>
    <col min="779" max="779" width="18.28515625" customWidth="1"/>
    <col min="780" max="780" width="19.5703125" customWidth="1"/>
    <col min="781" max="781" width="13" customWidth="1"/>
    <col min="783" max="783" width="15.28515625" customWidth="1"/>
    <col min="786" max="786" width="13.42578125" customWidth="1"/>
    <col min="787" max="787" width="16" customWidth="1"/>
    <col min="788" max="789" width="17.5703125" customWidth="1"/>
    <col min="790" max="790" width="21.85546875" bestFit="1" customWidth="1"/>
    <col min="791" max="791" width="19.28515625" bestFit="1" customWidth="1"/>
    <col min="792" max="792" width="19.28515625" customWidth="1"/>
    <col min="793" max="793" width="18.5703125" bestFit="1" customWidth="1"/>
    <col min="794" max="794" width="15" customWidth="1"/>
    <col min="1025" max="1025" width="19.140625" customWidth="1"/>
    <col min="1030" max="1030" width="18" customWidth="1"/>
    <col min="1031" max="1031" width="16.7109375" customWidth="1"/>
    <col min="1032" max="1032" width="16.42578125" customWidth="1"/>
    <col min="1033" max="1034" width="17.140625" customWidth="1"/>
    <col min="1035" max="1035" width="18.28515625" customWidth="1"/>
    <col min="1036" max="1036" width="19.5703125" customWidth="1"/>
    <col min="1037" max="1037" width="13" customWidth="1"/>
    <col min="1039" max="1039" width="15.28515625" customWidth="1"/>
    <col min="1042" max="1042" width="13.42578125" customWidth="1"/>
    <col min="1043" max="1043" width="16" customWidth="1"/>
    <col min="1044" max="1045" width="17.5703125" customWidth="1"/>
    <col min="1046" max="1046" width="21.85546875" bestFit="1" customWidth="1"/>
    <col min="1047" max="1047" width="19.28515625" bestFit="1" customWidth="1"/>
    <col min="1048" max="1048" width="19.28515625" customWidth="1"/>
    <col min="1049" max="1049" width="18.5703125" bestFit="1" customWidth="1"/>
    <col min="1050" max="1050" width="15" customWidth="1"/>
    <col min="1281" max="1281" width="19.140625" customWidth="1"/>
    <col min="1286" max="1286" width="18" customWidth="1"/>
    <col min="1287" max="1287" width="16.7109375" customWidth="1"/>
    <col min="1288" max="1288" width="16.42578125" customWidth="1"/>
    <col min="1289" max="1290" width="17.140625" customWidth="1"/>
    <col min="1291" max="1291" width="18.28515625" customWidth="1"/>
    <col min="1292" max="1292" width="19.5703125" customWidth="1"/>
    <col min="1293" max="1293" width="13" customWidth="1"/>
    <col min="1295" max="1295" width="15.28515625" customWidth="1"/>
    <col min="1298" max="1298" width="13.42578125" customWidth="1"/>
    <col min="1299" max="1299" width="16" customWidth="1"/>
    <col min="1300" max="1301" width="17.5703125" customWidth="1"/>
    <col min="1302" max="1302" width="21.85546875" bestFit="1" customWidth="1"/>
    <col min="1303" max="1303" width="19.28515625" bestFit="1" customWidth="1"/>
    <col min="1304" max="1304" width="19.28515625" customWidth="1"/>
    <col min="1305" max="1305" width="18.5703125" bestFit="1" customWidth="1"/>
    <col min="1306" max="1306" width="15" customWidth="1"/>
    <col min="1537" max="1537" width="19.140625" customWidth="1"/>
    <col min="1542" max="1542" width="18" customWidth="1"/>
    <col min="1543" max="1543" width="16.7109375" customWidth="1"/>
    <col min="1544" max="1544" width="16.42578125" customWidth="1"/>
    <col min="1545" max="1546" width="17.140625" customWidth="1"/>
    <col min="1547" max="1547" width="18.28515625" customWidth="1"/>
    <col min="1548" max="1548" width="19.5703125" customWidth="1"/>
    <col min="1549" max="1549" width="13" customWidth="1"/>
    <col min="1551" max="1551" width="15.28515625" customWidth="1"/>
    <col min="1554" max="1554" width="13.42578125" customWidth="1"/>
    <col min="1555" max="1555" width="16" customWidth="1"/>
    <col min="1556" max="1557" width="17.5703125" customWidth="1"/>
    <col min="1558" max="1558" width="21.85546875" bestFit="1" customWidth="1"/>
    <col min="1559" max="1559" width="19.28515625" bestFit="1" customWidth="1"/>
    <col min="1560" max="1560" width="19.28515625" customWidth="1"/>
    <col min="1561" max="1561" width="18.5703125" bestFit="1" customWidth="1"/>
    <col min="1562" max="1562" width="15" customWidth="1"/>
    <col min="1793" max="1793" width="19.140625" customWidth="1"/>
    <col min="1798" max="1798" width="18" customWidth="1"/>
    <col min="1799" max="1799" width="16.7109375" customWidth="1"/>
    <col min="1800" max="1800" width="16.42578125" customWidth="1"/>
    <col min="1801" max="1802" width="17.140625" customWidth="1"/>
    <col min="1803" max="1803" width="18.28515625" customWidth="1"/>
    <col min="1804" max="1804" width="19.5703125" customWidth="1"/>
    <col min="1805" max="1805" width="13" customWidth="1"/>
    <col min="1807" max="1807" width="15.28515625" customWidth="1"/>
    <col min="1810" max="1810" width="13.42578125" customWidth="1"/>
    <col min="1811" max="1811" width="16" customWidth="1"/>
    <col min="1812" max="1813" width="17.5703125" customWidth="1"/>
    <col min="1814" max="1814" width="21.85546875" bestFit="1" customWidth="1"/>
    <col min="1815" max="1815" width="19.28515625" bestFit="1" customWidth="1"/>
    <col min="1816" max="1816" width="19.28515625" customWidth="1"/>
    <col min="1817" max="1817" width="18.5703125" bestFit="1" customWidth="1"/>
    <col min="1818" max="1818" width="15" customWidth="1"/>
    <col min="2049" max="2049" width="19.140625" customWidth="1"/>
    <col min="2054" max="2054" width="18" customWidth="1"/>
    <col min="2055" max="2055" width="16.7109375" customWidth="1"/>
    <col min="2056" max="2056" width="16.42578125" customWidth="1"/>
    <col min="2057" max="2058" width="17.140625" customWidth="1"/>
    <col min="2059" max="2059" width="18.28515625" customWidth="1"/>
    <col min="2060" max="2060" width="19.5703125" customWidth="1"/>
    <col min="2061" max="2061" width="13" customWidth="1"/>
    <col min="2063" max="2063" width="15.28515625" customWidth="1"/>
    <col min="2066" max="2066" width="13.42578125" customWidth="1"/>
    <col min="2067" max="2067" width="16" customWidth="1"/>
    <col min="2068" max="2069" width="17.5703125" customWidth="1"/>
    <col min="2070" max="2070" width="21.85546875" bestFit="1" customWidth="1"/>
    <col min="2071" max="2071" width="19.28515625" bestFit="1" customWidth="1"/>
    <col min="2072" max="2072" width="19.28515625" customWidth="1"/>
    <col min="2073" max="2073" width="18.5703125" bestFit="1" customWidth="1"/>
    <col min="2074" max="2074" width="15" customWidth="1"/>
    <col min="2305" max="2305" width="19.140625" customWidth="1"/>
    <col min="2310" max="2310" width="18" customWidth="1"/>
    <col min="2311" max="2311" width="16.7109375" customWidth="1"/>
    <col min="2312" max="2312" width="16.42578125" customWidth="1"/>
    <col min="2313" max="2314" width="17.140625" customWidth="1"/>
    <col min="2315" max="2315" width="18.28515625" customWidth="1"/>
    <col min="2316" max="2316" width="19.5703125" customWidth="1"/>
    <col min="2317" max="2317" width="13" customWidth="1"/>
    <col min="2319" max="2319" width="15.28515625" customWidth="1"/>
    <col min="2322" max="2322" width="13.42578125" customWidth="1"/>
    <col min="2323" max="2323" width="16" customWidth="1"/>
    <col min="2324" max="2325" width="17.5703125" customWidth="1"/>
    <col min="2326" max="2326" width="21.85546875" bestFit="1" customWidth="1"/>
    <col min="2327" max="2327" width="19.28515625" bestFit="1" customWidth="1"/>
    <col min="2328" max="2328" width="19.28515625" customWidth="1"/>
    <col min="2329" max="2329" width="18.5703125" bestFit="1" customWidth="1"/>
    <col min="2330" max="2330" width="15" customWidth="1"/>
    <col min="2561" max="2561" width="19.140625" customWidth="1"/>
    <col min="2566" max="2566" width="18" customWidth="1"/>
    <col min="2567" max="2567" width="16.7109375" customWidth="1"/>
    <col min="2568" max="2568" width="16.42578125" customWidth="1"/>
    <col min="2569" max="2570" width="17.140625" customWidth="1"/>
    <col min="2571" max="2571" width="18.28515625" customWidth="1"/>
    <col min="2572" max="2572" width="19.5703125" customWidth="1"/>
    <col min="2573" max="2573" width="13" customWidth="1"/>
    <col min="2575" max="2575" width="15.28515625" customWidth="1"/>
    <col min="2578" max="2578" width="13.42578125" customWidth="1"/>
    <col min="2579" max="2579" width="16" customWidth="1"/>
    <col min="2580" max="2581" width="17.5703125" customWidth="1"/>
    <col min="2582" max="2582" width="21.85546875" bestFit="1" customWidth="1"/>
    <col min="2583" max="2583" width="19.28515625" bestFit="1" customWidth="1"/>
    <col min="2584" max="2584" width="19.28515625" customWidth="1"/>
    <col min="2585" max="2585" width="18.5703125" bestFit="1" customWidth="1"/>
    <col min="2586" max="2586" width="15" customWidth="1"/>
    <col min="2817" max="2817" width="19.140625" customWidth="1"/>
    <col min="2822" max="2822" width="18" customWidth="1"/>
    <col min="2823" max="2823" width="16.7109375" customWidth="1"/>
    <col min="2824" max="2824" width="16.42578125" customWidth="1"/>
    <col min="2825" max="2826" width="17.140625" customWidth="1"/>
    <col min="2827" max="2827" width="18.28515625" customWidth="1"/>
    <col min="2828" max="2828" width="19.5703125" customWidth="1"/>
    <col min="2829" max="2829" width="13" customWidth="1"/>
    <col min="2831" max="2831" width="15.28515625" customWidth="1"/>
    <col min="2834" max="2834" width="13.42578125" customWidth="1"/>
    <col min="2835" max="2835" width="16" customWidth="1"/>
    <col min="2836" max="2837" width="17.5703125" customWidth="1"/>
    <col min="2838" max="2838" width="21.85546875" bestFit="1" customWidth="1"/>
    <col min="2839" max="2839" width="19.28515625" bestFit="1" customWidth="1"/>
    <col min="2840" max="2840" width="19.28515625" customWidth="1"/>
    <col min="2841" max="2841" width="18.5703125" bestFit="1" customWidth="1"/>
    <col min="2842" max="2842" width="15" customWidth="1"/>
    <col min="3073" max="3073" width="19.140625" customWidth="1"/>
    <col min="3078" max="3078" width="18" customWidth="1"/>
    <col min="3079" max="3079" width="16.7109375" customWidth="1"/>
    <col min="3080" max="3080" width="16.42578125" customWidth="1"/>
    <col min="3081" max="3082" width="17.140625" customWidth="1"/>
    <col min="3083" max="3083" width="18.28515625" customWidth="1"/>
    <col min="3084" max="3084" width="19.5703125" customWidth="1"/>
    <col min="3085" max="3085" width="13" customWidth="1"/>
    <col min="3087" max="3087" width="15.28515625" customWidth="1"/>
    <col min="3090" max="3090" width="13.42578125" customWidth="1"/>
    <col min="3091" max="3091" width="16" customWidth="1"/>
    <col min="3092" max="3093" width="17.5703125" customWidth="1"/>
    <col min="3094" max="3094" width="21.85546875" bestFit="1" customWidth="1"/>
    <col min="3095" max="3095" width="19.28515625" bestFit="1" customWidth="1"/>
    <col min="3096" max="3096" width="19.28515625" customWidth="1"/>
    <col min="3097" max="3097" width="18.5703125" bestFit="1" customWidth="1"/>
    <col min="3098" max="3098" width="15" customWidth="1"/>
    <col min="3329" max="3329" width="19.140625" customWidth="1"/>
    <col min="3334" max="3334" width="18" customWidth="1"/>
    <col min="3335" max="3335" width="16.7109375" customWidth="1"/>
    <col min="3336" max="3336" width="16.42578125" customWidth="1"/>
    <col min="3337" max="3338" width="17.140625" customWidth="1"/>
    <col min="3339" max="3339" width="18.28515625" customWidth="1"/>
    <col min="3340" max="3340" width="19.5703125" customWidth="1"/>
    <col min="3341" max="3341" width="13" customWidth="1"/>
    <col min="3343" max="3343" width="15.28515625" customWidth="1"/>
    <col min="3346" max="3346" width="13.42578125" customWidth="1"/>
    <col min="3347" max="3347" width="16" customWidth="1"/>
    <col min="3348" max="3349" width="17.5703125" customWidth="1"/>
    <col min="3350" max="3350" width="21.85546875" bestFit="1" customWidth="1"/>
    <col min="3351" max="3351" width="19.28515625" bestFit="1" customWidth="1"/>
    <col min="3352" max="3352" width="19.28515625" customWidth="1"/>
    <col min="3353" max="3353" width="18.5703125" bestFit="1" customWidth="1"/>
    <col min="3354" max="3354" width="15" customWidth="1"/>
    <col min="3585" max="3585" width="19.140625" customWidth="1"/>
    <col min="3590" max="3590" width="18" customWidth="1"/>
    <col min="3591" max="3591" width="16.7109375" customWidth="1"/>
    <col min="3592" max="3592" width="16.42578125" customWidth="1"/>
    <col min="3593" max="3594" width="17.140625" customWidth="1"/>
    <col min="3595" max="3595" width="18.28515625" customWidth="1"/>
    <col min="3596" max="3596" width="19.5703125" customWidth="1"/>
    <col min="3597" max="3597" width="13" customWidth="1"/>
    <col min="3599" max="3599" width="15.28515625" customWidth="1"/>
    <col min="3602" max="3602" width="13.42578125" customWidth="1"/>
    <col min="3603" max="3603" width="16" customWidth="1"/>
    <col min="3604" max="3605" width="17.5703125" customWidth="1"/>
    <col min="3606" max="3606" width="21.85546875" bestFit="1" customWidth="1"/>
    <col min="3607" max="3607" width="19.28515625" bestFit="1" customWidth="1"/>
    <col min="3608" max="3608" width="19.28515625" customWidth="1"/>
    <col min="3609" max="3609" width="18.5703125" bestFit="1" customWidth="1"/>
    <col min="3610" max="3610" width="15" customWidth="1"/>
    <col min="3841" max="3841" width="19.140625" customWidth="1"/>
    <col min="3846" max="3846" width="18" customWidth="1"/>
    <col min="3847" max="3847" width="16.7109375" customWidth="1"/>
    <col min="3848" max="3848" width="16.42578125" customWidth="1"/>
    <col min="3849" max="3850" width="17.140625" customWidth="1"/>
    <col min="3851" max="3851" width="18.28515625" customWidth="1"/>
    <col min="3852" max="3852" width="19.5703125" customWidth="1"/>
    <col min="3853" max="3853" width="13" customWidth="1"/>
    <col min="3855" max="3855" width="15.28515625" customWidth="1"/>
    <col min="3858" max="3858" width="13.42578125" customWidth="1"/>
    <col min="3859" max="3859" width="16" customWidth="1"/>
    <col min="3860" max="3861" width="17.5703125" customWidth="1"/>
    <col min="3862" max="3862" width="21.85546875" bestFit="1" customWidth="1"/>
    <col min="3863" max="3863" width="19.28515625" bestFit="1" customWidth="1"/>
    <col min="3864" max="3864" width="19.28515625" customWidth="1"/>
    <col min="3865" max="3865" width="18.5703125" bestFit="1" customWidth="1"/>
    <col min="3866" max="3866" width="15" customWidth="1"/>
    <col min="4097" max="4097" width="19.140625" customWidth="1"/>
    <col min="4102" max="4102" width="18" customWidth="1"/>
    <col min="4103" max="4103" width="16.7109375" customWidth="1"/>
    <col min="4104" max="4104" width="16.42578125" customWidth="1"/>
    <col min="4105" max="4106" width="17.140625" customWidth="1"/>
    <col min="4107" max="4107" width="18.28515625" customWidth="1"/>
    <col min="4108" max="4108" width="19.5703125" customWidth="1"/>
    <col min="4109" max="4109" width="13" customWidth="1"/>
    <col min="4111" max="4111" width="15.28515625" customWidth="1"/>
    <col min="4114" max="4114" width="13.42578125" customWidth="1"/>
    <col min="4115" max="4115" width="16" customWidth="1"/>
    <col min="4116" max="4117" width="17.5703125" customWidth="1"/>
    <col min="4118" max="4118" width="21.85546875" bestFit="1" customWidth="1"/>
    <col min="4119" max="4119" width="19.28515625" bestFit="1" customWidth="1"/>
    <col min="4120" max="4120" width="19.28515625" customWidth="1"/>
    <col min="4121" max="4121" width="18.5703125" bestFit="1" customWidth="1"/>
    <col min="4122" max="4122" width="15" customWidth="1"/>
    <col min="4353" max="4353" width="19.140625" customWidth="1"/>
    <col min="4358" max="4358" width="18" customWidth="1"/>
    <col min="4359" max="4359" width="16.7109375" customWidth="1"/>
    <col min="4360" max="4360" width="16.42578125" customWidth="1"/>
    <col min="4361" max="4362" width="17.140625" customWidth="1"/>
    <col min="4363" max="4363" width="18.28515625" customWidth="1"/>
    <col min="4364" max="4364" width="19.5703125" customWidth="1"/>
    <col min="4365" max="4365" width="13" customWidth="1"/>
    <col min="4367" max="4367" width="15.28515625" customWidth="1"/>
    <col min="4370" max="4370" width="13.42578125" customWidth="1"/>
    <col min="4371" max="4371" width="16" customWidth="1"/>
    <col min="4372" max="4373" width="17.5703125" customWidth="1"/>
    <col min="4374" max="4374" width="21.85546875" bestFit="1" customWidth="1"/>
    <col min="4375" max="4375" width="19.28515625" bestFit="1" customWidth="1"/>
    <col min="4376" max="4376" width="19.28515625" customWidth="1"/>
    <col min="4377" max="4377" width="18.5703125" bestFit="1" customWidth="1"/>
    <col min="4378" max="4378" width="15" customWidth="1"/>
    <col min="4609" max="4609" width="19.140625" customWidth="1"/>
    <col min="4614" max="4614" width="18" customWidth="1"/>
    <col min="4615" max="4615" width="16.7109375" customWidth="1"/>
    <col min="4616" max="4616" width="16.42578125" customWidth="1"/>
    <col min="4617" max="4618" width="17.140625" customWidth="1"/>
    <col min="4619" max="4619" width="18.28515625" customWidth="1"/>
    <col min="4620" max="4620" width="19.5703125" customWidth="1"/>
    <col min="4621" max="4621" width="13" customWidth="1"/>
    <col min="4623" max="4623" width="15.28515625" customWidth="1"/>
    <col min="4626" max="4626" width="13.42578125" customWidth="1"/>
    <col min="4627" max="4627" width="16" customWidth="1"/>
    <col min="4628" max="4629" width="17.5703125" customWidth="1"/>
    <col min="4630" max="4630" width="21.85546875" bestFit="1" customWidth="1"/>
    <col min="4631" max="4631" width="19.28515625" bestFit="1" customWidth="1"/>
    <col min="4632" max="4632" width="19.28515625" customWidth="1"/>
    <col min="4633" max="4633" width="18.5703125" bestFit="1" customWidth="1"/>
    <col min="4634" max="4634" width="15" customWidth="1"/>
    <col min="4865" max="4865" width="19.140625" customWidth="1"/>
    <col min="4870" max="4870" width="18" customWidth="1"/>
    <col min="4871" max="4871" width="16.7109375" customWidth="1"/>
    <col min="4872" max="4872" width="16.42578125" customWidth="1"/>
    <col min="4873" max="4874" width="17.140625" customWidth="1"/>
    <col min="4875" max="4875" width="18.28515625" customWidth="1"/>
    <col min="4876" max="4876" width="19.5703125" customWidth="1"/>
    <col min="4877" max="4877" width="13" customWidth="1"/>
    <col min="4879" max="4879" width="15.28515625" customWidth="1"/>
    <col min="4882" max="4882" width="13.42578125" customWidth="1"/>
    <col min="4883" max="4883" width="16" customWidth="1"/>
    <col min="4884" max="4885" width="17.5703125" customWidth="1"/>
    <col min="4886" max="4886" width="21.85546875" bestFit="1" customWidth="1"/>
    <col min="4887" max="4887" width="19.28515625" bestFit="1" customWidth="1"/>
    <col min="4888" max="4888" width="19.28515625" customWidth="1"/>
    <col min="4889" max="4889" width="18.5703125" bestFit="1" customWidth="1"/>
    <col min="4890" max="4890" width="15" customWidth="1"/>
    <col min="5121" max="5121" width="19.140625" customWidth="1"/>
    <col min="5126" max="5126" width="18" customWidth="1"/>
    <col min="5127" max="5127" width="16.7109375" customWidth="1"/>
    <col min="5128" max="5128" width="16.42578125" customWidth="1"/>
    <col min="5129" max="5130" width="17.140625" customWidth="1"/>
    <col min="5131" max="5131" width="18.28515625" customWidth="1"/>
    <col min="5132" max="5132" width="19.5703125" customWidth="1"/>
    <col min="5133" max="5133" width="13" customWidth="1"/>
    <col min="5135" max="5135" width="15.28515625" customWidth="1"/>
    <col min="5138" max="5138" width="13.42578125" customWidth="1"/>
    <col min="5139" max="5139" width="16" customWidth="1"/>
    <col min="5140" max="5141" width="17.5703125" customWidth="1"/>
    <col min="5142" max="5142" width="21.85546875" bestFit="1" customWidth="1"/>
    <col min="5143" max="5143" width="19.28515625" bestFit="1" customWidth="1"/>
    <col min="5144" max="5144" width="19.28515625" customWidth="1"/>
    <col min="5145" max="5145" width="18.5703125" bestFit="1" customWidth="1"/>
    <col min="5146" max="5146" width="15" customWidth="1"/>
    <col min="5377" max="5377" width="19.140625" customWidth="1"/>
    <col min="5382" max="5382" width="18" customWidth="1"/>
    <col min="5383" max="5383" width="16.7109375" customWidth="1"/>
    <col min="5384" max="5384" width="16.42578125" customWidth="1"/>
    <col min="5385" max="5386" width="17.140625" customWidth="1"/>
    <col min="5387" max="5387" width="18.28515625" customWidth="1"/>
    <col min="5388" max="5388" width="19.5703125" customWidth="1"/>
    <col min="5389" max="5389" width="13" customWidth="1"/>
    <col min="5391" max="5391" width="15.28515625" customWidth="1"/>
    <col min="5394" max="5394" width="13.42578125" customWidth="1"/>
    <col min="5395" max="5395" width="16" customWidth="1"/>
    <col min="5396" max="5397" width="17.5703125" customWidth="1"/>
    <col min="5398" max="5398" width="21.85546875" bestFit="1" customWidth="1"/>
    <col min="5399" max="5399" width="19.28515625" bestFit="1" customWidth="1"/>
    <col min="5400" max="5400" width="19.28515625" customWidth="1"/>
    <col min="5401" max="5401" width="18.5703125" bestFit="1" customWidth="1"/>
    <col min="5402" max="5402" width="15" customWidth="1"/>
    <col min="5633" max="5633" width="19.140625" customWidth="1"/>
    <col min="5638" max="5638" width="18" customWidth="1"/>
    <col min="5639" max="5639" width="16.7109375" customWidth="1"/>
    <col min="5640" max="5640" width="16.42578125" customWidth="1"/>
    <col min="5641" max="5642" width="17.140625" customWidth="1"/>
    <col min="5643" max="5643" width="18.28515625" customWidth="1"/>
    <col min="5644" max="5644" width="19.5703125" customWidth="1"/>
    <col min="5645" max="5645" width="13" customWidth="1"/>
    <col min="5647" max="5647" width="15.28515625" customWidth="1"/>
    <col min="5650" max="5650" width="13.42578125" customWidth="1"/>
    <col min="5651" max="5651" width="16" customWidth="1"/>
    <col min="5652" max="5653" width="17.5703125" customWidth="1"/>
    <col min="5654" max="5654" width="21.85546875" bestFit="1" customWidth="1"/>
    <col min="5655" max="5655" width="19.28515625" bestFit="1" customWidth="1"/>
    <col min="5656" max="5656" width="19.28515625" customWidth="1"/>
    <col min="5657" max="5657" width="18.5703125" bestFit="1" customWidth="1"/>
    <col min="5658" max="5658" width="15" customWidth="1"/>
    <col min="5889" max="5889" width="19.140625" customWidth="1"/>
    <col min="5894" max="5894" width="18" customWidth="1"/>
    <col min="5895" max="5895" width="16.7109375" customWidth="1"/>
    <col min="5896" max="5896" width="16.42578125" customWidth="1"/>
    <col min="5897" max="5898" width="17.140625" customWidth="1"/>
    <col min="5899" max="5899" width="18.28515625" customWidth="1"/>
    <col min="5900" max="5900" width="19.5703125" customWidth="1"/>
    <col min="5901" max="5901" width="13" customWidth="1"/>
    <col min="5903" max="5903" width="15.28515625" customWidth="1"/>
    <col min="5906" max="5906" width="13.42578125" customWidth="1"/>
    <col min="5907" max="5907" width="16" customWidth="1"/>
    <col min="5908" max="5909" width="17.5703125" customWidth="1"/>
    <col min="5910" max="5910" width="21.85546875" bestFit="1" customWidth="1"/>
    <col min="5911" max="5911" width="19.28515625" bestFit="1" customWidth="1"/>
    <col min="5912" max="5912" width="19.28515625" customWidth="1"/>
    <col min="5913" max="5913" width="18.5703125" bestFit="1" customWidth="1"/>
    <col min="5914" max="5914" width="15" customWidth="1"/>
    <col min="6145" max="6145" width="19.140625" customWidth="1"/>
    <col min="6150" max="6150" width="18" customWidth="1"/>
    <col min="6151" max="6151" width="16.7109375" customWidth="1"/>
    <col min="6152" max="6152" width="16.42578125" customWidth="1"/>
    <col min="6153" max="6154" width="17.140625" customWidth="1"/>
    <col min="6155" max="6155" width="18.28515625" customWidth="1"/>
    <col min="6156" max="6156" width="19.5703125" customWidth="1"/>
    <col min="6157" max="6157" width="13" customWidth="1"/>
    <col min="6159" max="6159" width="15.28515625" customWidth="1"/>
    <col min="6162" max="6162" width="13.42578125" customWidth="1"/>
    <col min="6163" max="6163" width="16" customWidth="1"/>
    <col min="6164" max="6165" width="17.5703125" customWidth="1"/>
    <col min="6166" max="6166" width="21.85546875" bestFit="1" customWidth="1"/>
    <col min="6167" max="6167" width="19.28515625" bestFit="1" customWidth="1"/>
    <col min="6168" max="6168" width="19.28515625" customWidth="1"/>
    <col min="6169" max="6169" width="18.5703125" bestFit="1" customWidth="1"/>
    <col min="6170" max="6170" width="15" customWidth="1"/>
    <col min="6401" max="6401" width="19.140625" customWidth="1"/>
    <col min="6406" max="6406" width="18" customWidth="1"/>
    <col min="6407" max="6407" width="16.7109375" customWidth="1"/>
    <col min="6408" max="6408" width="16.42578125" customWidth="1"/>
    <col min="6409" max="6410" width="17.140625" customWidth="1"/>
    <col min="6411" max="6411" width="18.28515625" customWidth="1"/>
    <col min="6412" max="6412" width="19.5703125" customWidth="1"/>
    <col min="6413" max="6413" width="13" customWidth="1"/>
    <col min="6415" max="6415" width="15.28515625" customWidth="1"/>
    <col min="6418" max="6418" width="13.42578125" customWidth="1"/>
    <col min="6419" max="6419" width="16" customWidth="1"/>
    <col min="6420" max="6421" width="17.5703125" customWidth="1"/>
    <col min="6422" max="6422" width="21.85546875" bestFit="1" customWidth="1"/>
    <col min="6423" max="6423" width="19.28515625" bestFit="1" customWidth="1"/>
    <col min="6424" max="6424" width="19.28515625" customWidth="1"/>
    <col min="6425" max="6425" width="18.5703125" bestFit="1" customWidth="1"/>
    <col min="6426" max="6426" width="15" customWidth="1"/>
    <col min="6657" max="6657" width="19.140625" customWidth="1"/>
    <col min="6662" max="6662" width="18" customWidth="1"/>
    <col min="6663" max="6663" width="16.7109375" customWidth="1"/>
    <col min="6664" max="6664" width="16.42578125" customWidth="1"/>
    <col min="6665" max="6666" width="17.140625" customWidth="1"/>
    <col min="6667" max="6667" width="18.28515625" customWidth="1"/>
    <col min="6668" max="6668" width="19.5703125" customWidth="1"/>
    <col min="6669" max="6669" width="13" customWidth="1"/>
    <col min="6671" max="6671" width="15.28515625" customWidth="1"/>
    <col min="6674" max="6674" width="13.42578125" customWidth="1"/>
    <col min="6675" max="6675" width="16" customWidth="1"/>
    <col min="6676" max="6677" width="17.5703125" customWidth="1"/>
    <col min="6678" max="6678" width="21.85546875" bestFit="1" customWidth="1"/>
    <col min="6679" max="6679" width="19.28515625" bestFit="1" customWidth="1"/>
    <col min="6680" max="6680" width="19.28515625" customWidth="1"/>
    <col min="6681" max="6681" width="18.5703125" bestFit="1" customWidth="1"/>
    <col min="6682" max="6682" width="15" customWidth="1"/>
    <col min="6913" max="6913" width="19.140625" customWidth="1"/>
    <col min="6918" max="6918" width="18" customWidth="1"/>
    <col min="6919" max="6919" width="16.7109375" customWidth="1"/>
    <col min="6920" max="6920" width="16.42578125" customWidth="1"/>
    <col min="6921" max="6922" width="17.140625" customWidth="1"/>
    <col min="6923" max="6923" width="18.28515625" customWidth="1"/>
    <col min="6924" max="6924" width="19.5703125" customWidth="1"/>
    <col min="6925" max="6925" width="13" customWidth="1"/>
    <col min="6927" max="6927" width="15.28515625" customWidth="1"/>
    <col min="6930" max="6930" width="13.42578125" customWidth="1"/>
    <col min="6931" max="6931" width="16" customWidth="1"/>
    <col min="6932" max="6933" width="17.5703125" customWidth="1"/>
    <col min="6934" max="6934" width="21.85546875" bestFit="1" customWidth="1"/>
    <col min="6935" max="6935" width="19.28515625" bestFit="1" customWidth="1"/>
    <col min="6936" max="6936" width="19.28515625" customWidth="1"/>
    <col min="6937" max="6937" width="18.5703125" bestFit="1" customWidth="1"/>
    <col min="6938" max="6938" width="15" customWidth="1"/>
    <col min="7169" max="7169" width="19.140625" customWidth="1"/>
    <col min="7174" max="7174" width="18" customWidth="1"/>
    <col min="7175" max="7175" width="16.7109375" customWidth="1"/>
    <col min="7176" max="7176" width="16.42578125" customWidth="1"/>
    <col min="7177" max="7178" width="17.140625" customWidth="1"/>
    <col min="7179" max="7179" width="18.28515625" customWidth="1"/>
    <col min="7180" max="7180" width="19.5703125" customWidth="1"/>
    <col min="7181" max="7181" width="13" customWidth="1"/>
    <col min="7183" max="7183" width="15.28515625" customWidth="1"/>
    <col min="7186" max="7186" width="13.42578125" customWidth="1"/>
    <col min="7187" max="7187" width="16" customWidth="1"/>
    <col min="7188" max="7189" width="17.5703125" customWidth="1"/>
    <col min="7190" max="7190" width="21.85546875" bestFit="1" customWidth="1"/>
    <col min="7191" max="7191" width="19.28515625" bestFit="1" customWidth="1"/>
    <col min="7192" max="7192" width="19.28515625" customWidth="1"/>
    <col min="7193" max="7193" width="18.5703125" bestFit="1" customWidth="1"/>
    <col min="7194" max="7194" width="15" customWidth="1"/>
    <col min="7425" max="7425" width="19.140625" customWidth="1"/>
    <col min="7430" max="7430" width="18" customWidth="1"/>
    <col min="7431" max="7431" width="16.7109375" customWidth="1"/>
    <col min="7432" max="7432" width="16.42578125" customWidth="1"/>
    <col min="7433" max="7434" width="17.140625" customWidth="1"/>
    <col min="7435" max="7435" width="18.28515625" customWidth="1"/>
    <col min="7436" max="7436" width="19.5703125" customWidth="1"/>
    <col min="7437" max="7437" width="13" customWidth="1"/>
    <col min="7439" max="7439" width="15.28515625" customWidth="1"/>
    <col min="7442" max="7442" width="13.42578125" customWidth="1"/>
    <col min="7443" max="7443" width="16" customWidth="1"/>
    <col min="7444" max="7445" width="17.5703125" customWidth="1"/>
    <col min="7446" max="7446" width="21.85546875" bestFit="1" customWidth="1"/>
    <col min="7447" max="7447" width="19.28515625" bestFit="1" customWidth="1"/>
    <col min="7448" max="7448" width="19.28515625" customWidth="1"/>
    <col min="7449" max="7449" width="18.5703125" bestFit="1" customWidth="1"/>
    <col min="7450" max="7450" width="15" customWidth="1"/>
    <col min="7681" max="7681" width="19.140625" customWidth="1"/>
    <col min="7686" max="7686" width="18" customWidth="1"/>
    <col min="7687" max="7687" width="16.7109375" customWidth="1"/>
    <col min="7688" max="7688" width="16.42578125" customWidth="1"/>
    <col min="7689" max="7690" width="17.140625" customWidth="1"/>
    <col min="7691" max="7691" width="18.28515625" customWidth="1"/>
    <col min="7692" max="7692" width="19.5703125" customWidth="1"/>
    <col min="7693" max="7693" width="13" customWidth="1"/>
    <col min="7695" max="7695" width="15.28515625" customWidth="1"/>
    <col min="7698" max="7698" width="13.42578125" customWidth="1"/>
    <col min="7699" max="7699" width="16" customWidth="1"/>
    <col min="7700" max="7701" width="17.5703125" customWidth="1"/>
    <col min="7702" max="7702" width="21.85546875" bestFit="1" customWidth="1"/>
    <col min="7703" max="7703" width="19.28515625" bestFit="1" customWidth="1"/>
    <col min="7704" max="7704" width="19.28515625" customWidth="1"/>
    <col min="7705" max="7705" width="18.5703125" bestFit="1" customWidth="1"/>
    <col min="7706" max="7706" width="15" customWidth="1"/>
    <col min="7937" max="7937" width="19.140625" customWidth="1"/>
    <col min="7942" max="7942" width="18" customWidth="1"/>
    <col min="7943" max="7943" width="16.7109375" customWidth="1"/>
    <col min="7944" max="7944" width="16.42578125" customWidth="1"/>
    <col min="7945" max="7946" width="17.140625" customWidth="1"/>
    <col min="7947" max="7947" width="18.28515625" customWidth="1"/>
    <col min="7948" max="7948" width="19.5703125" customWidth="1"/>
    <col min="7949" max="7949" width="13" customWidth="1"/>
    <col min="7951" max="7951" width="15.28515625" customWidth="1"/>
    <col min="7954" max="7954" width="13.42578125" customWidth="1"/>
    <col min="7955" max="7955" width="16" customWidth="1"/>
    <col min="7956" max="7957" width="17.5703125" customWidth="1"/>
    <col min="7958" max="7958" width="21.85546875" bestFit="1" customWidth="1"/>
    <col min="7959" max="7959" width="19.28515625" bestFit="1" customWidth="1"/>
    <col min="7960" max="7960" width="19.28515625" customWidth="1"/>
    <col min="7961" max="7961" width="18.5703125" bestFit="1" customWidth="1"/>
    <col min="7962" max="7962" width="15" customWidth="1"/>
    <col min="8193" max="8193" width="19.140625" customWidth="1"/>
    <col min="8198" max="8198" width="18" customWidth="1"/>
    <col min="8199" max="8199" width="16.7109375" customWidth="1"/>
    <col min="8200" max="8200" width="16.42578125" customWidth="1"/>
    <col min="8201" max="8202" width="17.140625" customWidth="1"/>
    <col min="8203" max="8203" width="18.28515625" customWidth="1"/>
    <col min="8204" max="8204" width="19.5703125" customWidth="1"/>
    <col min="8205" max="8205" width="13" customWidth="1"/>
    <col min="8207" max="8207" width="15.28515625" customWidth="1"/>
    <col min="8210" max="8210" width="13.42578125" customWidth="1"/>
    <col min="8211" max="8211" width="16" customWidth="1"/>
    <col min="8212" max="8213" width="17.5703125" customWidth="1"/>
    <col min="8214" max="8214" width="21.85546875" bestFit="1" customWidth="1"/>
    <col min="8215" max="8215" width="19.28515625" bestFit="1" customWidth="1"/>
    <col min="8216" max="8216" width="19.28515625" customWidth="1"/>
    <col min="8217" max="8217" width="18.5703125" bestFit="1" customWidth="1"/>
    <col min="8218" max="8218" width="15" customWidth="1"/>
    <col min="8449" max="8449" width="19.140625" customWidth="1"/>
    <col min="8454" max="8454" width="18" customWidth="1"/>
    <col min="8455" max="8455" width="16.7109375" customWidth="1"/>
    <col min="8456" max="8456" width="16.42578125" customWidth="1"/>
    <col min="8457" max="8458" width="17.140625" customWidth="1"/>
    <col min="8459" max="8459" width="18.28515625" customWidth="1"/>
    <col min="8460" max="8460" width="19.5703125" customWidth="1"/>
    <col min="8461" max="8461" width="13" customWidth="1"/>
    <col min="8463" max="8463" width="15.28515625" customWidth="1"/>
    <col min="8466" max="8466" width="13.42578125" customWidth="1"/>
    <col min="8467" max="8467" width="16" customWidth="1"/>
    <col min="8468" max="8469" width="17.5703125" customWidth="1"/>
    <col min="8470" max="8470" width="21.85546875" bestFit="1" customWidth="1"/>
    <col min="8471" max="8471" width="19.28515625" bestFit="1" customWidth="1"/>
    <col min="8472" max="8472" width="19.28515625" customWidth="1"/>
    <col min="8473" max="8473" width="18.5703125" bestFit="1" customWidth="1"/>
    <col min="8474" max="8474" width="15" customWidth="1"/>
    <col min="8705" max="8705" width="19.140625" customWidth="1"/>
    <col min="8710" max="8710" width="18" customWidth="1"/>
    <col min="8711" max="8711" width="16.7109375" customWidth="1"/>
    <col min="8712" max="8712" width="16.42578125" customWidth="1"/>
    <col min="8713" max="8714" width="17.140625" customWidth="1"/>
    <col min="8715" max="8715" width="18.28515625" customWidth="1"/>
    <col min="8716" max="8716" width="19.5703125" customWidth="1"/>
    <col min="8717" max="8717" width="13" customWidth="1"/>
    <col min="8719" max="8719" width="15.28515625" customWidth="1"/>
    <col min="8722" max="8722" width="13.42578125" customWidth="1"/>
    <col min="8723" max="8723" width="16" customWidth="1"/>
    <col min="8724" max="8725" width="17.5703125" customWidth="1"/>
    <col min="8726" max="8726" width="21.85546875" bestFit="1" customWidth="1"/>
    <col min="8727" max="8727" width="19.28515625" bestFit="1" customWidth="1"/>
    <col min="8728" max="8728" width="19.28515625" customWidth="1"/>
    <col min="8729" max="8729" width="18.5703125" bestFit="1" customWidth="1"/>
    <col min="8730" max="8730" width="15" customWidth="1"/>
    <col min="8961" max="8961" width="19.140625" customWidth="1"/>
    <col min="8966" max="8966" width="18" customWidth="1"/>
    <col min="8967" max="8967" width="16.7109375" customWidth="1"/>
    <col min="8968" max="8968" width="16.42578125" customWidth="1"/>
    <col min="8969" max="8970" width="17.140625" customWidth="1"/>
    <col min="8971" max="8971" width="18.28515625" customWidth="1"/>
    <col min="8972" max="8972" width="19.5703125" customWidth="1"/>
    <col min="8973" max="8973" width="13" customWidth="1"/>
    <col min="8975" max="8975" width="15.28515625" customWidth="1"/>
    <col min="8978" max="8978" width="13.42578125" customWidth="1"/>
    <col min="8979" max="8979" width="16" customWidth="1"/>
    <col min="8980" max="8981" width="17.5703125" customWidth="1"/>
    <col min="8982" max="8982" width="21.85546875" bestFit="1" customWidth="1"/>
    <col min="8983" max="8983" width="19.28515625" bestFit="1" customWidth="1"/>
    <col min="8984" max="8984" width="19.28515625" customWidth="1"/>
    <col min="8985" max="8985" width="18.5703125" bestFit="1" customWidth="1"/>
    <col min="8986" max="8986" width="15" customWidth="1"/>
    <col min="9217" max="9217" width="19.140625" customWidth="1"/>
    <col min="9222" max="9222" width="18" customWidth="1"/>
    <col min="9223" max="9223" width="16.7109375" customWidth="1"/>
    <col min="9224" max="9224" width="16.42578125" customWidth="1"/>
    <col min="9225" max="9226" width="17.140625" customWidth="1"/>
    <col min="9227" max="9227" width="18.28515625" customWidth="1"/>
    <col min="9228" max="9228" width="19.5703125" customWidth="1"/>
    <col min="9229" max="9229" width="13" customWidth="1"/>
    <col min="9231" max="9231" width="15.28515625" customWidth="1"/>
    <col min="9234" max="9234" width="13.42578125" customWidth="1"/>
    <col min="9235" max="9235" width="16" customWidth="1"/>
    <col min="9236" max="9237" width="17.5703125" customWidth="1"/>
    <col min="9238" max="9238" width="21.85546875" bestFit="1" customWidth="1"/>
    <col min="9239" max="9239" width="19.28515625" bestFit="1" customWidth="1"/>
    <col min="9240" max="9240" width="19.28515625" customWidth="1"/>
    <col min="9241" max="9241" width="18.5703125" bestFit="1" customWidth="1"/>
    <col min="9242" max="9242" width="15" customWidth="1"/>
    <col min="9473" max="9473" width="19.140625" customWidth="1"/>
    <col min="9478" max="9478" width="18" customWidth="1"/>
    <col min="9479" max="9479" width="16.7109375" customWidth="1"/>
    <col min="9480" max="9480" width="16.42578125" customWidth="1"/>
    <col min="9481" max="9482" width="17.140625" customWidth="1"/>
    <col min="9483" max="9483" width="18.28515625" customWidth="1"/>
    <col min="9484" max="9484" width="19.5703125" customWidth="1"/>
    <col min="9485" max="9485" width="13" customWidth="1"/>
    <col min="9487" max="9487" width="15.28515625" customWidth="1"/>
    <col min="9490" max="9490" width="13.42578125" customWidth="1"/>
    <col min="9491" max="9491" width="16" customWidth="1"/>
    <col min="9492" max="9493" width="17.5703125" customWidth="1"/>
    <col min="9494" max="9494" width="21.85546875" bestFit="1" customWidth="1"/>
    <col min="9495" max="9495" width="19.28515625" bestFit="1" customWidth="1"/>
    <col min="9496" max="9496" width="19.28515625" customWidth="1"/>
    <col min="9497" max="9497" width="18.5703125" bestFit="1" customWidth="1"/>
    <col min="9498" max="9498" width="15" customWidth="1"/>
    <col min="9729" max="9729" width="19.140625" customWidth="1"/>
    <col min="9734" max="9734" width="18" customWidth="1"/>
    <col min="9735" max="9735" width="16.7109375" customWidth="1"/>
    <col min="9736" max="9736" width="16.42578125" customWidth="1"/>
    <col min="9737" max="9738" width="17.140625" customWidth="1"/>
    <col min="9739" max="9739" width="18.28515625" customWidth="1"/>
    <col min="9740" max="9740" width="19.5703125" customWidth="1"/>
    <col min="9741" max="9741" width="13" customWidth="1"/>
    <col min="9743" max="9743" width="15.28515625" customWidth="1"/>
    <col min="9746" max="9746" width="13.42578125" customWidth="1"/>
    <col min="9747" max="9747" width="16" customWidth="1"/>
    <col min="9748" max="9749" width="17.5703125" customWidth="1"/>
    <col min="9750" max="9750" width="21.85546875" bestFit="1" customWidth="1"/>
    <col min="9751" max="9751" width="19.28515625" bestFit="1" customWidth="1"/>
    <col min="9752" max="9752" width="19.28515625" customWidth="1"/>
    <col min="9753" max="9753" width="18.5703125" bestFit="1" customWidth="1"/>
    <col min="9754" max="9754" width="15" customWidth="1"/>
    <col min="9985" max="9985" width="19.140625" customWidth="1"/>
    <col min="9990" max="9990" width="18" customWidth="1"/>
    <col min="9991" max="9991" width="16.7109375" customWidth="1"/>
    <col min="9992" max="9992" width="16.42578125" customWidth="1"/>
    <col min="9993" max="9994" width="17.140625" customWidth="1"/>
    <col min="9995" max="9995" width="18.28515625" customWidth="1"/>
    <col min="9996" max="9996" width="19.5703125" customWidth="1"/>
    <col min="9997" max="9997" width="13" customWidth="1"/>
    <col min="9999" max="9999" width="15.28515625" customWidth="1"/>
    <col min="10002" max="10002" width="13.42578125" customWidth="1"/>
    <col min="10003" max="10003" width="16" customWidth="1"/>
    <col min="10004" max="10005" width="17.5703125" customWidth="1"/>
    <col min="10006" max="10006" width="21.85546875" bestFit="1" customWidth="1"/>
    <col min="10007" max="10007" width="19.28515625" bestFit="1" customWidth="1"/>
    <col min="10008" max="10008" width="19.28515625" customWidth="1"/>
    <col min="10009" max="10009" width="18.5703125" bestFit="1" customWidth="1"/>
    <col min="10010" max="10010" width="15" customWidth="1"/>
    <col min="10241" max="10241" width="19.140625" customWidth="1"/>
    <col min="10246" max="10246" width="18" customWidth="1"/>
    <col min="10247" max="10247" width="16.7109375" customWidth="1"/>
    <col min="10248" max="10248" width="16.42578125" customWidth="1"/>
    <col min="10249" max="10250" width="17.140625" customWidth="1"/>
    <col min="10251" max="10251" width="18.28515625" customWidth="1"/>
    <col min="10252" max="10252" width="19.5703125" customWidth="1"/>
    <col min="10253" max="10253" width="13" customWidth="1"/>
    <col min="10255" max="10255" width="15.28515625" customWidth="1"/>
    <col min="10258" max="10258" width="13.42578125" customWidth="1"/>
    <col min="10259" max="10259" width="16" customWidth="1"/>
    <col min="10260" max="10261" width="17.5703125" customWidth="1"/>
    <col min="10262" max="10262" width="21.85546875" bestFit="1" customWidth="1"/>
    <col min="10263" max="10263" width="19.28515625" bestFit="1" customWidth="1"/>
    <col min="10264" max="10264" width="19.28515625" customWidth="1"/>
    <col min="10265" max="10265" width="18.5703125" bestFit="1" customWidth="1"/>
    <col min="10266" max="10266" width="15" customWidth="1"/>
    <col min="10497" max="10497" width="19.140625" customWidth="1"/>
    <col min="10502" max="10502" width="18" customWidth="1"/>
    <col min="10503" max="10503" width="16.7109375" customWidth="1"/>
    <col min="10504" max="10504" width="16.42578125" customWidth="1"/>
    <col min="10505" max="10506" width="17.140625" customWidth="1"/>
    <col min="10507" max="10507" width="18.28515625" customWidth="1"/>
    <col min="10508" max="10508" width="19.5703125" customWidth="1"/>
    <col min="10509" max="10509" width="13" customWidth="1"/>
    <col min="10511" max="10511" width="15.28515625" customWidth="1"/>
    <col min="10514" max="10514" width="13.42578125" customWidth="1"/>
    <col min="10515" max="10515" width="16" customWidth="1"/>
    <col min="10516" max="10517" width="17.5703125" customWidth="1"/>
    <col min="10518" max="10518" width="21.85546875" bestFit="1" customWidth="1"/>
    <col min="10519" max="10519" width="19.28515625" bestFit="1" customWidth="1"/>
    <col min="10520" max="10520" width="19.28515625" customWidth="1"/>
    <col min="10521" max="10521" width="18.5703125" bestFit="1" customWidth="1"/>
    <col min="10522" max="10522" width="15" customWidth="1"/>
    <col min="10753" max="10753" width="19.140625" customWidth="1"/>
    <col min="10758" max="10758" width="18" customWidth="1"/>
    <col min="10759" max="10759" width="16.7109375" customWidth="1"/>
    <col min="10760" max="10760" width="16.42578125" customWidth="1"/>
    <col min="10761" max="10762" width="17.140625" customWidth="1"/>
    <col min="10763" max="10763" width="18.28515625" customWidth="1"/>
    <col min="10764" max="10764" width="19.5703125" customWidth="1"/>
    <col min="10765" max="10765" width="13" customWidth="1"/>
    <col min="10767" max="10767" width="15.28515625" customWidth="1"/>
    <col min="10770" max="10770" width="13.42578125" customWidth="1"/>
    <col min="10771" max="10771" width="16" customWidth="1"/>
    <col min="10772" max="10773" width="17.5703125" customWidth="1"/>
    <col min="10774" max="10774" width="21.85546875" bestFit="1" customWidth="1"/>
    <col min="10775" max="10775" width="19.28515625" bestFit="1" customWidth="1"/>
    <col min="10776" max="10776" width="19.28515625" customWidth="1"/>
    <col min="10777" max="10777" width="18.5703125" bestFit="1" customWidth="1"/>
    <col min="10778" max="10778" width="15" customWidth="1"/>
    <col min="11009" max="11009" width="19.140625" customWidth="1"/>
    <col min="11014" max="11014" width="18" customWidth="1"/>
    <col min="11015" max="11015" width="16.7109375" customWidth="1"/>
    <col min="11016" max="11016" width="16.42578125" customWidth="1"/>
    <col min="11017" max="11018" width="17.140625" customWidth="1"/>
    <col min="11019" max="11019" width="18.28515625" customWidth="1"/>
    <col min="11020" max="11020" width="19.5703125" customWidth="1"/>
    <col min="11021" max="11021" width="13" customWidth="1"/>
    <col min="11023" max="11023" width="15.28515625" customWidth="1"/>
    <col min="11026" max="11026" width="13.42578125" customWidth="1"/>
    <col min="11027" max="11027" width="16" customWidth="1"/>
    <col min="11028" max="11029" width="17.5703125" customWidth="1"/>
    <col min="11030" max="11030" width="21.85546875" bestFit="1" customWidth="1"/>
    <col min="11031" max="11031" width="19.28515625" bestFit="1" customWidth="1"/>
    <col min="11032" max="11032" width="19.28515625" customWidth="1"/>
    <col min="11033" max="11033" width="18.5703125" bestFit="1" customWidth="1"/>
    <col min="11034" max="11034" width="15" customWidth="1"/>
    <col min="11265" max="11265" width="19.140625" customWidth="1"/>
    <col min="11270" max="11270" width="18" customWidth="1"/>
    <col min="11271" max="11271" width="16.7109375" customWidth="1"/>
    <col min="11272" max="11272" width="16.42578125" customWidth="1"/>
    <col min="11273" max="11274" width="17.140625" customWidth="1"/>
    <col min="11275" max="11275" width="18.28515625" customWidth="1"/>
    <col min="11276" max="11276" width="19.5703125" customWidth="1"/>
    <col min="11277" max="11277" width="13" customWidth="1"/>
    <col min="11279" max="11279" width="15.28515625" customWidth="1"/>
    <col min="11282" max="11282" width="13.42578125" customWidth="1"/>
    <col min="11283" max="11283" width="16" customWidth="1"/>
    <col min="11284" max="11285" width="17.5703125" customWidth="1"/>
    <col min="11286" max="11286" width="21.85546875" bestFit="1" customWidth="1"/>
    <col min="11287" max="11287" width="19.28515625" bestFit="1" customWidth="1"/>
    <col min="11288" max="11288" width="19.28515625" customWidth="1"/>
    <col min="11289" max="11289" width="18.5703125" bestFit="1" customWidth="1"/>
    <col min="11290" max="11290" width="15" customWidth="1"/>
    <col min="11521" max="11521" width="19.140625" customWidth="1"/>
    <col min="11526" max="11526" width="18" customWidth="1"/>
    <col min="11527" max="11527" width="16.7109375" customWidth="1"/>
    <col min="11528" max="11528" width="16.42578125" customWidth="1"/>
    <col min="11529" max="11530" width="17.140625" customWidth="1"/>
    <col min="11531" max="11531" width="18.28515625" customWidth="1"/>
    <col min="11532" max="11532" width="19.5703125" customWidth="1"/>
    <col min="11533" max="11533" width="13" customWidth="1"/>
    <col min="11535" max="11535" width="15.28515625" customWidth="1"/>
    <col min="11538" max="11538" width="13.42578125" customWidth="1"/>
    <col min="11539" max="11539" width="16" customWidth="1"/>
    <col min="11540" max="11541" width="17.5703125" customWidth="1"/>
    <col min="11542" max="11542" width="21.85546875" bestFit="1" customWidth="1"/>
    <col min="11543" max="11543" width="19.28515625" bestFit="1" customWidth="1"/>
    <col min="11544" max="11544" width="19.28515625" customWidth="1"/>
    <col min="11545" max="11545" width="18.5703125" bestFit="1" customWidth="1"/>
    <col min="11546" max="11546" width="15" customWidth="1"/>
    <col min="11777" max="11777" width="19.140625" customWidth="1"/>
    <col min="11782" max="11782" width="18" customWidth="1"/>
    <col min="11783" max="11783" width="16.7109375" customWidth="1"/>
    <col min="11784" max="11784" width="16.42578125" customWidth="1"/>
    <col min="11785" max="11786" width="17.140625" customWidth="1"/>
    <col min="11787" max="11787" width="18.28515625" customWidth="1"/>
    <col min="11788" max="11788" width="19.5703125" customWidth="1"/>
    <col min="11789" max="11789" width="13" customWidth="1"/>
    <col min="11791" max="11791" width="15.28515625" customWidth="1"/>
    <col min="11794" max="11794" width="13.42578125" customWidth="1"/>
    <col min="11795" max="11795" width="16" customWidth="1"/>
    <col min="11796" max="11797" width="17.5703125" customWidth="1"/>
    <col min="11798" max="11798" width="21.85546875" bestFit="1" customWidth="1"/>
    <col min="11799" max="11799" width="19.28515625" bestFit="1" customWidth="1"/>
    <col min="11800" max="11800" width="19.28515625" customWidth="1"/>
    <col min="11801" max="11801" width="18.5703125" bestFit="1" customWidth="1"/>
    <col min="11802" max="11802" width="15" customWidth="1"/>
    <col min="12033" max="12033" width="19.140625" customWidth="1"/>
    <col min="12038" max="12038" width="18" customWidth="1"/>
    <col min="12039" max="12039" width="16.7109375" customWidth="1"/>
    <col min="12040" max="12040" width="16.42578125" customWidth="1"/>
    <col min="12041" max="12042" width="17.140625" customWidth="1"/>
    <col min="12043" max="12043" width="18.28515625" customWidth="1"/>
    <col min="12044" max="12044" width="19.5703125" customWidth="1"/>
    <col min="12045" max="12045" width="13" customWidth="1"/>
    <col min="12047" max="12047" width="15.28515625" customWidth="1"/>
    <col min="12050" max="12050" width="13.42578125" customWidth="1"/>
    <col min="12051" max="12051" width="16" customWidth="1"/>
    <col min="12052" max="12053" width="17.5703125" customWidth="1"/>
    <col min="12054" max="12054" width="21.85546875" bestFit="1" customWidth="1"/>
    <col min="12055" max="12055" width="19.28515625" bestFit="1" customWidth="1"/>
    <col min="12056" max="12056" width="19.28515625" customWidth="1"/>
    <col min="12057" max="12057" width="18.5703125" bestFit="1" customWidth="1"/>
    <col min="12058" max="12058" width="15" customWidth="1"/>
    <col min="12289" max="12289" width="19.140625" customWidth="1"/>
    <col min="12294" max="12294" width="18" customWidth="1"/>
    <col min="12295" max="12295" width="16.7109375" customWidth="1"/>
    <col min="12296" max="12296" width="16.42578125" customWidth="1"/>
    <col min="12297" max="12298" width="17.140625" customWidth="1"/>
    <col min="12299" max="12299" width="18.28515625" customWidth="1"/>
    <col min="12300" max="12300" width="19.5703125" customWidth="1"/>
    <col min="12301" max="12301" width="13" customWidth="1"/>
    <col min="12303" max="12303" width="15.28515625" customWidth="1"/>
    <col min="12306" max="12306" width="13.42578125" customWidth="1"/>
    <col min="12307" max="12307" width="16" customWidth="1"/>
    <col min="12308" max="12309" width="17.5703125" customWidth="1"/>
    <col min="12310" max="12310" width="21.85546875" bestFit="1" customWidth="1"/>
    <col min="12311" max="12311" width="19.28515625" bestFit="1" customWidth="1"/>
    <col min="12312" max="12312" width="19.28515625" customWidth="1"/>
    <col min="12313" max="12313" width="18.5703125" bestFit="1" customWidth="1"/>
    <col min="12314" max="12314" width="15" customWidth="1"/>
    <col min="12545" max="12545" width="19.140625" customWidth="1"/>
    <col min="12550" max="12550" width="18" customWidth="1"/>
    <col min="12551" max="12551" width="16.7109375" customWidth="1"/>
    <col min="12552" max="12552" width="16.42578125" customWidth="1"/>
    <col min="12553" max="12554" width="17.140625" customWidth="1"/>
    <col min="12555" max="12555" width="18.28515625" customWidth="1"/>
    <col min="12556" max="12556" width="19.5703125" customWidth="1"/>
    <col min="12557" max="12557" width="13" customWidth="1"/>
    <col min="12559" max="12559" width="15.28515625" customWidth="1"/>
    <col min="12562" max="12562" width="13.42578125" customWidth="1"/>
    <col min="12563" max="12563" width="16" customWidth="1"/>
    <col min="12564" max="12565" width="17.5703125" customWidth="1"/>
    <col min="12566" max="12566" width="21.85546875" bestFit="1" customWidth="1"/>
    <col min="12567" max="12567" width="19.28515625" bestFit="1" customWidth="1"/>
    <col min="12568" max="12568" width="19.28515625" customWidth="1"/>
    <col min="12569" max="12569" width="18.5703125" bestFit="1" customWidth="1"/>
    <col min="12570" max="12570" width="15" customWidth="1"/>
    <col min="12801" max="12801" width="19.140625" customWidth="1"/>
    <col min="12806" max="12806" width="18" customWidth="1"/>
    <col min="12807" max="12807" width="16.7109375" customWidth="1"/>
    <col min="12808" max="12808" width="16.42578125" customWidth="1"/>
    <col min="12809" max="12810" width="17.140625" customWidth="1"/>
    <col min="12811" max="12811" width="18.28515625" customWidth="1"/>
    <col min="12812" max="12812" width="19.5703125" customWidth="1"/>
    <col min="12813" max="12813" width="13" customWidth="1"/>
    <col min="12815" max="12815" width="15.28515625" customWidth="1"/>
    <col min="12818" max="12818" width="13.42578125" customWidth="1"/>
    <col min="12819" max="12819" width="16" customWidth="1"/>
    <col min="12820" max="12821" width="17.5703125" customWidth="1"/>
    <col min="12822" max="12822" width="21.85546875" bestFit="1" customWidth="1"/>
    <col min="12823" max="12823" width="19.28515625" bestFit="1" customWidth="1"/>
    <col min="12824" max="12824" width="19.28515625" customWidth="1"/>
    <col min="12825" max="12825" width="18.5703125" bestFit="1" customWidth="1"/>
    <col min="12826" max="12826" width="15" customWidth="1"/>
    <col min="13057" max="13057" width="19.140625" customWidth="1"/>
    <col min="13062" max="13062" width="18" customWidth="1"/>
    <col min="13063" max="13063" width="16.7109375" customWidth="1"/>
    <col min="13064" max="13064" width="16.42578125" customWidth="1"/>
    <col min="13065" max="13066" width="17.140625" customWidth="1"/>
    <col min="13067" max="13067" width="18.28515625" customWidth="1"/>
    <col min="13068" max="13068" width="19.5703125" customWidth="1"/>
    <col min="13069" max="13069" width="13" customWidth="1"/>
    <col min="13071" max="13071" width="15.28515625" customWidth="1"/>
    <col min="13074" max="13074" width="13.42578125" customWidth="1"/>
    <col min="13075" max="13075" width="16" customWidth="1"/>
    <col min="13076" max="13077" width="17.5703125" customWidth="1"/>
    <col min="13078" max="13078" width="21.85546875" bestFit="1" customWidth="1"/>
    <col min="13079" max="13079" width="19.28515625" bestFit="1" customWidth="1"/>
    <col min="13080" max="13080" width="19.28515625" customWidth="1"/>
    <col min="13081" max="13081" width="18.5703125" bestFit="1" customWidth="1"/>
    <col min="13082" max="13082" width="15" customWidth="1"/>
    <col min="13313" max="13313" width="19.140625" customWidth="1"/>
    <col min="13318" max="13318" width="18" customWidth="1"/>
    <col min="13319" max="13319" width="16.7109375" customWidth="1"/>
    <col min="13320" max="13320" width="16.42578125" customWidth="1"/>
    <col min="13321" max="13322" width="17.140625" customWidth="1"/>
    <col min="13323" max="13323" width="18.28515625" customWidth="1"/>
    <col min="13324" max="13324" width="19.5703125" customWidth="1"/>
    <col min="13325" max="13325" width="13" customWidth="1"/>
    <col min="13327" max="13327" width="15.28515625" customWidth="1"/>
    <col min="13330" max="13330" width="13.42578125" customWidth="1"/>
    <col min="13331" max="13331" width="16" customWidth="1"/>
    <col min="13332" max="13333" width="17.5703125" customWidth="1"/>
    <col min="13334" max="13334" width="21.85546875" bestFit="1" customWidth="1"/>
    <col min="13335" max="13335" width="19.28515625" bestFit="1" customWidth="1"/>
    <col min="13336" max="13336" width="19.28515625" customWidth="1"/>
    <col min="13337" max="13337" width="18.5703125" bestFit="1" customWidth="1"/>
    <col min="13338" max="13338" width="15" customWidth="1"/>
    <col min="13569" max="13569" width="19.140625" customWidth="1"/>
    <col min="13574" max="13574" width="18" customWidth="1"/>
    <col min="13575" max="13575" width="16.7109375" customWidth="1"/>
    <col min="13576" max="13576" width="16.42578125" customWidth="1"/>
    <col min="13577" max="13578" width="17.140625" customWidth="1"/>
    <col min="13579" max="13579" width="18.28515625" customWidth="1"/>
    <col min="13580" max="13580" width="19.5703125" customWidth="1"/>
    <col min="13581" max="13581" width="13" customWidth="1"/>
    <col min="13583" max="13583" width="15.28515625" customWidth="1"/>
    <col min="13586" max="13586" width="13.42578125" customWidth="1"/>
    <col min="13587" max="13587" width="16" customWidth="1"/>
    <col min="13588" max="13589" width="17.5703125" customWidth="1"/>
    <col min="13590" max="13590" width="21.85546875" bestFit="1" customWidth="1"/>
    <col min="13591" max="13591" width="19.28515625" bestFit="1" customWidth="1"/>
    <col min="13592" max="13592" width="19.28515625" customWidth="1"/>
    <col min="13593" max="13593" width="18.5703125" bestFit="1" customWidth="1"/>
    <col min="13594" max="13594" width="15" customWidth="1"/>
    <col min="13825" max="13825" width="19.140625" customWidth="1"/>
    <col min="13830" max="13830" width="18" customWidth="1"/>
    <col min="13831" max="13831" width="16.7109375" customWidth="1"/>
    <col min="13832" max="13832" width="16.42578125" customWidth="1"/>
    <col min="13833" max="13834" width="17.140625" customWidth="1"/>
    <col min="13835" max="13835" width="18.28515625" customWidth="1"/>
    <col min="13836" max="13836" width="19.5703125" customWidth="1"/>
    <col min="13837" max="13837" width="13" customWidth="1"/>
    <col min="13839" max="13839" width="15.28515625" customWidth="1"/>
    <col min="13842" max="13842" width="13.42578125" customWidth="1"/>
    <col min="13843" max="13843" width="16" customWidth="1"/>
    <col min="13844" max="13845" width="17.5703125" customWidth="1"/>
    <col min="13846" max="13846" width="21.85546875" bestFit="1" customWidth="1"/>
    <col min="13847" max="13847" width="19.28515625" bestFit="1" customWidth="1"/>
    <col min="13848" max="13848" width="19.28515625" customWidth="1"/>
    <col min="13849" max="13849" width="18.5703125" bestFit="1" customWidth="1"/>
    <col min="13850" max="13850" width="15" customWidth="1"/>
    <col min="14081" max="14081" width="19.140625" customWidth="1"/>
    <col min="14086" max="14086" width="18" customWidth="1"/>
    <col min="14087" max="14087" width="16.7109375" customWidth="1"/>
    <col min="14088" max="14088" width="16.42578125" customWidth="1"/>
    <col min="14089" max="14090" width="17.140625" customWidth="1"/>
    <col min="14091" max="14091" width="18.28515625" customWidth="1"/>
    <col min="14092" max="14092" width="19.5703125" customWidth="1"/>
    <col min="14093" max="14093" width="13" customWidth="1"/>
    <col min="14095" max="14095" width="15.28515625" customWidth="1"/>
    <col min="14098" max="14098" width="13.42578125" customWidth="1"/>
    <col min="14099" max="14099" width="16" customWidth="1"/>
    <col min="14100" max="14101" width="17.5703125" customWidth="1"/>
    <col min="14102" max="14102" width="21.85546875" bestFit="1" customWidth="1"/>
    <col min="14103" max="14103" width="19.28515625" bestFit="1" customWidth="1"/>
    <col min="14104" max="14104" width="19.28515625" customWidth="1"/>
    <col min="14105" max="14105" width="18.5703125" bestFit="1" customWidth="1"/>
    <col min="14106" max="14106" width="15" customWidth="1"/>
    <col min="14337" max="14337" width="19.140625" customWidth="1"/>
    <col min="14342" max="14342" width="18" customWidth="1"/>
    <col min="14343" max="14343" width="16.7109375" customWidth="1"/>
    <col min="14344" max="14344" width="16.42578125" customWidth="1"/>
    <col min="14345" max="14346" width="17.140625" customWidth="1"/>
    <col min="14347" max="14347" width="18.28515625" customWidth="1"/>
    <col min="14348" max="14348" width="19.5703125" customWidth="1"/>
    <col min="14349" max="14349" width="13" customWidth="1"/>
    <col min="14351" max="14351" width="15.28515625" customWidth="1"/>
    <col min="14354" max="14354" width="13.42578125" customWidth="1"/>
    <col min="14355" max="14355" width="16" customWidth="1"/>
    <col min="14356" max="14357" width="17.5703125" customWidth="1"/>
    <col min="14358" max="14358" width="21.85546875" bestFit="1" customWidth="1"/>
    <col min="14359" max="14359" width="19.28515625" bestFit="1" customWidth="1"/>
    <col min="14360" max="14360" width="19.28515625" customWidth="1"/>
    <col min="14361" max="14361" width="18.5703125" bestFit="1" customWidth="1"/>
    <col min="14362" max="14362" width="15" customWidth="1"/>
    <col min="14593" max="14593" width="19.140625" customWidth="1"/>
    <col min="14598" max="14598" width="18" customWidth="1"/>
    <col min="14599" max="14599" width="16.7109375" customWidth="1"/>
    <col min="14600" max="14600" width="16.42578125" customWidth="1"/>
    <col min="14601" max="14602" width="17.140625" customWidth="1"/>
    <col min="14603" max="14603" width="18.28515625" customWidth="1"/>
    <col min="14604" max="14604" width="19.5703125" customWidth="1"/>
    <col min="14605" max="14605" width="13" customWidth="1"/>
    <col min="14607" max="14607" width="15.28515625" customWidth="1"/>
    <col min="14610" max="14610" width="13.42578125" customWidth="1"/>
    <col min="14611" max="14611" width="16" customWidth="1"/>
    <col min="14612" max="14613" width="17.5703125" customWidth="1"/>
    <col min="14614" max="14614" width="21.85546875" bestFit="1" customWidth="1"/>
    <col min="14615" max="14615" width="19.28515625" bestFit="1" customWidth="1"/>
    <col min="14616" max="14616" width="19.28515625" customWidth="1"/>
    <col min="14617" max="14617" width="18.5703125" bestFit="1" customWidth="1"/>
    <col min="14618" max="14618" width="15" customWidth="1"/>
    <col min="14849" max="14849" width="19.140625" customWidth="1"/>
    <col min="14854" max="14854" width="18" customWidth="1"/>
    <col min="14855" max="14855" width="16.7109375" customWidth="1"/>
    <col min="14856" max="14856" width="16.42578125" customWidth="1"/>
    <col min="14857" max="14858" width="17.140625" customWidth="1"/>
    <col min="14859" max="14859" width="18.28515625" customWidth="1"/>
    <col min="14860" max="14860" width="19.5703125" customWidth="1"/>
    <col min="14861" max="14861" width="13" customWidth="1"/>
    <col min="14863" max="14863" width="15.28515625" customWidth="1"/>
    <col min="14866" max="14866" width="13.42578125" customWidth="1"/>
    <col min="14867" max="14867" width="16" customWidth="1"/>
    <col min="14868" max="14869" width="17.5703125" customWidth="1"/>
    <col min="14870" max="14870" width="21.85546875" bestFit="1" customWidth="1"/>
    <col min="14871" max="14871" width="19.28515625" bestFit="1" customWidth="1"/>
    <col min="14872" max="14872" width="19.28515625" customWidth="1"/>
    <col min="14873" max="14873" width="18.5703125" bestFit="1" customWidth="1"/>
    <col min="14874" max="14874" width="15" customWidth="1"/>
    <col min="15105" max="15105" width="19.140625" customWidth="1"/>
    <col min="15110" max="15110" width="18" customWidth="1"/>
    <col min="15111" max="15111" width="16.7109375" customWidth="1"/>
    <col min="15112" max="15112" width="16.42578125" customWidth="1"/>
    <col min="15113" max="15114" width="17.140625" customWidth="1"/>
    <col min="15115" max="15115" width="18.28515625" customWidth="1"/>
    <col min="15116" max="15116" width="19.5703125" customWidth="1"/>
    <col min="15117" max="15117" width="13" customWidth="1"/>
    <col min="15119" max="15119" width="15.28515625" customWidth="1"/>
    <col min="15122" max="15122" width="13.42578125" customWidth="1"/>
    <col min="15123" max="15123" width="16" customWidth="1"/>
    <col min="15124" max="15125" width="17.5703125" customWidth="1"/>
    <col min="15126" max="15126" width="21.85546875" bestFit="1" customWidth="1"/>
    <col min="15127" max="15127" width="19.28515625" bestFit="1" customWidth="1"/>
    <col min="15128" max="15128" width="19.28515625" customWidth="1"/>
    <col min="15129" max="15129" width="18.5703125" bestFit="1" customWidth="1"/>
    <col min="15130" max="15130" width="15" customWidth="1"/>
    <col min="15361" max="15361" width="19.140625" customWidth="1"/>
    <col min="15366" max="15366" width="18" customWidth="1"/>
    <col min="15367" max="15367" width="16.7109375" customWidth="1"/>
    <col min="15368" max="15368" width="16.42578125" customWidth="1"/>
    <col min="15369" max="15370" width="17.140625" customWidth="1"/>
    <col min="15371" max="15371" width="18.28515625" customWidth="1"/>
    <col min="15372" max="15372" width="19.5703125" customWidth="1"/>
    <col min="15373" max="15373" width="13" customWidth="1"/>
    <col min="15375" max="15375" width="15.28515625" customWidth="1"/>
    <col min="15378" max="15378" width="13.42578125" customWidth="1"/>
    <col min="15379" max="15379" width="16" customWidth="1"/>
    <col min="15380" max="15381" width="17.5703125" customWidth="1"/>
    <col min="15382" max="15382" width="21.85546875" bestFit="1" customWidth="1"/>
    <col min="15383" max="15383" width="19.28515625" bestFit="1" customWidth="1"/>
    <col min="15384" max="15384" width="19.28515625" customWidth="1"/>
    <col min="15385" max="15385" width="18.5703125" bestFit="1" customWidth="1"/>
    <col min="15386" max="15386" width="15" customWidth="1"/>
    <col min="15617" max="15617" width="19.140625" customWidth="1"/>
    <col min="15622" max="15622" width="18" customWidth="1"/>
    <col min="15623" max="15623" width="16.7109375" customWidth="1"/>
    <col min="15624" max="15624" width="16.42578125" customWidth="1"/>
    <col min="15625" max="15626" width="17.140625" customWidth="1"/>
    <col min="15627" max="15627" width="18.28515625" customWidth="1"/>
    <col min="15628" max="15628" width="19.5703125" customWidth="1"/>
    <col min="15629" max="15629" width="13" customWidth="1"/>
    <col min="15631" max="15631" width="15.28515625" customWidth="1"/>
    <col min="15634" max="15634" width="13.42578125" customWidth="1"/>
    <col min="15635" max="15635" width="16" customWidth="1"/>
    <col min="15636" max="15637" width="17.5703125" customWidth="1"/>
    <col min="15638" max="15638" width="21.85546875" bestFit="1" customWidth="1"/>
    <col min="15639" max="15639" width="19.28515625" bestFit="1" customWidth="1"/>
    <col min="15640" max="15640" width="19.28515625" customWidth="1"/>
    <col min="15641" max="15641" width="18.5703125" bestFit="1" customWidth="1"/>
    <col min="15642" max="15642" width="15" customWidth="1"/>
    <col min="15873" max="15873" width="19.140625" customWidth="1"/>
    <col min="15878" max="15878" width="18" customWidth="1"/>
    <col min="15879" max="15879" width="16.7109375" customWidth="1"/>
    <col min="15880" max="15880" width="16.42578125" customWidth="1"/>
    <col min="15881" max="15882" width="17.140625" customWidth="1"/>
    <col min="15883" max="15883" width="18.28515625" customWidth="1"/>
    <col min="15884" max="15884" width="19.5703125" customWidth="1"/>
    <col min="15885" max="15885" width="13" customWidth="1"/>
    <col min="15887" max="15887" width="15.28515625" customWidth="1"/>
    <col min="15890" max="15890" width="13.42578125" customWidth="1"/>
    <col min="15891" max="15891" width="16" customWidth="1"/>
    <col min="15892" max="15893" width="17.5703125" customWidth="1"/>
    <col min="15894" max="15894" width="21.85546875" bestFit="1" customWidth="1"/>
    <col min="15895" max="15895" width="19.28515625" bestFit="1" customWidth="1"/>
    <col min="15896" max="15896" width="19.28515625" customWidth="1"/>
    <col min="15897" max="15897" width="18.5703125" bestFit="1" customWidth="1"/>
    <col min="15898" max="15898" width="15" customWidth="1"/>
    <col min="16129" max="16129" width="19.140625" customWidth="1"/>
    <col min="16134" max="16134" width="18" customWidth="1"/>
    <col min="16135" max="16135" width="16.7109375" customWidth="1"/>
    <col min="16136" max="16136" width="16.42578125" customWidth="1"/>
    <col min="16137" max="16138" width="17.140625" customWidth="1"/>
    <col min="16139" max="16139" width="18.28515625" customWidth="1"/>
    <col min="16140" max="16140" width="19.5703125" customWidth="1"/>
    <col min="16141" max="16141" width="13" customWidth="1"/>
    <col min="16143" max="16143" width="15.28515625" customWidth="1"/>
    <col min="16146" max="16146" width="13.42578125" customWidth="1"/>
    <col min="16147" max="16147" width="16" customWidth="1"/>
    <col min="16148" max="16149" width="17.5703125" customWidth="1"/>
    <col min="16150" max="16150" width="21.85546875" bestFit="1" customWidth="1"/>
    <col min="16151" max="16151" width="19.28515625" bestFit="1" customWidth="1"/>
    <col min="16152" max="16152" width="19.28515625" customWidth="1"/>
    <col min="16153" max="16153" width="18.5703125" bestFit="1" customWidth="1"/>
    <col min="16154" max="16154" width="15" customWidth="1"/>
  </cols>
  <sheetData>
    <row r="1" spans="1:28" ht="17.25" customHeight="1" thickBot="1" x14ac:dyDescent="0.3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  <c r="N1" s="60" t="s">
        <v>1</v>
      </c>
      <c r="O1" s="64"/>
      <c r="P1" s="64"/>
      <c r="Q1" s="64"/>
      <c r="R1" s="64"/>
      <c r="S1" s="64"/>
      <c r="T1" s="64"/>
      <c r="U1" s="64"/>
      <c r="V1" s="61"/>
      <c r="W1" s="71" t="s">
        <v>2</v>
      </c>
      <c r="X1" s="72" t="s">
        <v>3</v>
      </c>
      <c r="Y1" s="74" t="s">
        <v>169</v>
      </c>
      <c r="Z1" s="58"/>
      <c r="AA1" s="56"/>
      <c r="AB1" s="56"/>
    </row>
    <row r="2" spans="1:28" ht="23.25" customHeight="1" thickBot="1" x14ac:dyDescent="0.3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60" t="s">
        <v>4</v>
      </c>
      <c r="O2" s="61"/>
      <c r="P2" s="62" t="s">
        <v>5</v>
      </c>
      <c r="Q2" s="63"/>
      <c r="R2" s="1" t="s">
        <v>6</v>
      </c>
      <c r="S2" s="60" t="s">
        <v>7</v>
      </c>
      <c r="T2" s="64"/>
      <c r="U2" s="61"/>
      <c r="V2" s="2" t="s">
        <v>8</v>
      </c>
      <c r="W2" s="68"/>
      <c r="X2" s="73"/>
      <c r="Y2" s="73"/>
      <c r="Z2" s="59"/>
      <c r="AA2" s="57"/>
      <c r="AB2" s="57"/>
    </row>
    <row r="3" spans="1:28" s="6" customFormat="1" ht="66" customHeight="1" thickBot="1" x14ac:dyDescent="0.3">
      <c r="A3" s="9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13" t="s">
        <v>14</v>
      </c>
      <c r="G3" s="12" t="s">
        <v>15</v>
      </c>
      <c r="H3" s="11" t="s">
        <v>16</v>
      </c>
      <c r="I3" s="14" t="s">
        <v>17</v>
      </c>
      <c r="J3" s="4" t="s">
        <v>18</v>
      </c>
      <c r="K3" s="50" t="s">
        <v>168</v>
      </c>
      <c r="L3" s="5" t="s">
        <v>19</v>
      </c>
      <c r="M3" s="19" t="s">
        <v>20</v>
      </c>
      <c r="N3" s="5" t="s">
        <v>4</v>
      </c>
      <c r="O3" s="5" t="s">
        <v>21</v>
      </c>
      <c r="P3" s="3" t="s">
        <v>22</v>
      </c>
      <c r="Q3" s="3" t="s">
        <v>23</v>
      </c>
      <c r="R3" s="3" t="s">
        <v>24</v>
      </c>
      <c r="S3" s="5" t="s">
        <v>25</v>
      </c>
      <c r="T3" s="5" t="s">
        <v>26</v>
      </c>
      <c r="U3" s="5" t="s">
        <v>27</v>
      </c>
      <c r="V3" s="5" t="s">
        <v>28</v>
      </c>
      <c r="W3" s="5" t="s">
        <v>29</v>
      </c>
      <c r="X3" s="5" t="s">
        <v>30</v>
      </c>
      <c r="Y3" s="19" t="s">
        <v>170</v>
      </c>
      <c r="Z3" s="5" t="s">
        <v>31</v>
      </c>
      <c r="AA3" s="19" t="s">
        <v>156</v>
      </c>
      <c r="AB3" s="15" t="s">
        <v>157</v>
      </c>
    </row>
    <row r="4" spans="1:28" x14ac:dyDescent="0.25">
      <c r="A4" t="s">
        <v>109</v>
      </c>
      <c r="B4" t="s">
        <v>221</v>
      </c>
      <c r="C4" t="s">
        <v>222</v>
      </c>
      <c r="D4" t="s">
        <v>223</v>
      </c>
      <c r="E4" t="s">
        <v>224</v>
      </c>
      <c r="F4" t="s">
        <v>32</v>
      </c>
      <c r="G4" t="s">
        <v>147</v>
      </c>
      <c r="H4" t="s">
        <v>127</v>
      </c>
      <c r="I4" t="s">
        <v>225</v>
      </c>
      <c r="K4" s="51">
        <v>42125</v>
      </c>
      <c r="M4">
        <v>0</v>
      </c>
      <c r="N4">
        <v>50</v>
      </c>
      <c r="O4">
        <v>10</v>
      </c>
      <c r="P4">
        <v>6</v>
      </c>
      <c r="V4">
        <v>10</v>
      </c>
      <c r="W4" s="10">
        <f t="shared" ref="W4:W138" si="0">SUM(N4:V4)</f>
        <v>76</v>
      </c>
      <c r="X4">
        <v>2022</v>
      </c>
      <c r="Y4" t="s">
        <v>158</v>
      </c>
    </row>
    <row r="5" spans="1:28" x14ac:dyDescent="0.25">
      <c r="A5" t="s">
        <v>109</v>
      </c>
      <c r="B5" t="s">
        <v>507</v>
      </c>
      <c r="C5" t="s">
        <v>509</v>
      </c>
      <c r="D5" t="s">
        <v>253</v>
      </c>
      <c r="E5" t="s">
        <v>508</v>
      </c>
      <c r="F5" t="s">
        <v>32</v>
      </c>
      <c r="G5" t="s">
        <v>84</v>
      </c>
      <c r="H5" t="s">
        <v>127</v>
      </c>
      <c r="I5" t="s">
        <v>148</v>
      </c>
      <c r="K5" s="51">
        <v>42917</v>
      </c>
      <c r="M5">
        <v>0</v>
      </c>
      <c r="W5" s="10">
        <f t="shared" si="0"/>
        <v>0</v>
      </c>
      <c r="Z5" t="s">
        <v>448</v>
      </c>
      <c r="AA5" t="s">
        <v>158</v>
      </c>
      <c r="AB5">
        <v>2018</v>
      </c>
    </row>
    <row r="6" spans="1:28" x14ac:dyDescent="0.25">
      <c r="A6" t="s">
        <v>109</v>
      </c>
      <c r="B6" t="s">
        <v>333</v>
      </c>
      <c r="C6" t="s">
        <v>334</v>
      </c>
      <c r="D6" t="s">
        <v>331</v>
      </c>
      <c r="E6" t="s">
        <v>332</v>
      </c>
      <c r="F6" t="s">
        <v>32</v>
      </c>
      <c r="G6" t="s">
        <v>147</v>
      </c>
      <c r="H6" t="s">
        <v>127</v>
      </c>
      <c r="I6" t="s">
        <v>225</v>
      </c>
      <c r="K6" s="51">
        <v>42552</v>
      </c>
      <c r="M6">
        <v>0</v>
      </c>
      <c r="N6">
        <v>40</v>
      </c>
      <c r="O6">
        <v>10</v>
      </c>
      <c r="P6">
        <v>6.15</v>
      </c>
      <c r="V6">
        <v>20</v>
      </c>
      <c r="W6" s="10">
        <f t="shared" si="0"/>
        <v>76.150000000000006</v>
      </c>
      <c r="X6">
        <v>2022</v>
      </c>
      <c r="Y6" t="s">
        <v>158</v>
      </c>
    </row>
    <row r="7" spans="1:28" x14ac:dyDescent="0.25">
      <c r="A7" t="s">
        <v>109</v>
      </c>
      <c r="B7" t="s">
        <v>325</v>
      </c>
      <c r="C7" t="s">
        <v>326</v>
      </c>
      <c r="D7" t="s">
        <v>235</v>
      </c>
      <c r="E7" t="s">
        <v>328</v>
      </c>
      <c r="F7" t="s">
        <v>32</v>
      </c>
      <c r="G7" t="s">
        <v>72</v>
      </c>
      <c r="H7" t="s">
        <v>127</v>
      </c>
      <c r="I7" t="s">
        <v>146</v>
      </c>
      <c r="K7" s="51">
        <v>36526</v>
      </c>
      <c r="M7">
        <v>0</v>
      </c>
      <c r="N7">
        <v>50</v>
      </c>
      <c r="O7">
        <v>5</v>
      </c>
      <c r="P7">
        <v>5.8</v>
      </c>
      <c r="V7">
        <v>10</v>
      </c>
      <c r="W7" s="10">
        <f t="shared" si="0"/>
        <v>70.8</v>
      </c>
      <c r="X7">
        <v>2022</v>
      </c>
      <c r="Y7" t="s">
        <v>160</v>
      </c>
      <c r="AA7" t="s">
        <v>159</v>
      </c>
      <c r="AB7">
        <v>2017</v>
      </c>
    </row>
    <row r="8" spans="1:28" x14ac:dyDescent="0.25">
      <c r="A8" t="s">
        <v>109</v>
      </c>
      <c r="B8" t="s">
        <v>449</v>
      </c>
      <c r="C8" t="s">
        <v>233</v>
      </c>
      <c r="D8" t="s">
        <v>191</v>
      </c>
      <c r="E8" t="s">
        <v>460</v>
      </c>
      <c r="F8" t="s">
        <v>32</v>
      </c>
      <c r="G8" t="s">
        <v>140</v>
      </c>
      <c r="H8" t="s">
        <v>127</v>
      </c>
      <c r="I8" t="s">
        <v>459</v>
      </c>
      <c r="K8" s="51">
        <v>42156</v>
      </c>
      <c r="M8">
        <v>0</v>
      </c>
      <c r="N8">
        <v>50</v>
      </c>
      <c r="O8">
        <v>10</v>
      </c>
      <c r="P8">
        <v>5</v>
      </c>
      <c r="V8">
        <v>10</v>
      </c>
      <c r="W8" s="10">
        <f t="shared" si="0"/>
        <v>75</v>
      </c>
      <c r="X8">
        <v>2022</v>
      </c>
      <c r="Y8" t="s">
        <v>158</v>
      </c>
    </row>
    <row r="9" spans="1:28" x14ac:dyDescent="0.25">
      <c r="A9" t="s">
        <v>109</v>
      </c>
      <c r="B9" t="s">
        <v>275</v>
      </c>
      <c r="C9" t="s">
        <v>276</v>
      </c>
      <c r="D9" t="s">
        <v>277</v>
      </c>
      <c r="E9" t="s">
        <v>278</v>
      </c>
      <c r="F9" t="s">
        <v>32</v>
      </c>
      <c r="G9" t="s">
        <v>93</v>
      </c>
      <c r="H9" t="s">
        <v>127</v>
      </c>
      <c r="I9" t="s">
        <v>146</v>
      </c>
      <c r="K9" s="51">
        <v>39578</v>
      </c>
      <c r="L9" s="51">
        <v>43196</v>
      </c>
      <c r="M9">
        <v>0</v>
      </c>
      <c r="N9" s="54">
        <v>42</v>
      </c>
      <c r="O9" s="54">
        <v>7</v>
      </c>
      <c r="P9">
        <v>10</v>
      </c>
      <c r="R9" s="52">
        <v>4.3</v>
      </c>
      <c r="S9">
        <f>1.5+1</f>
        <v>2.5</v>
      </c>
      <c r="T9">
        <f>0.2+0.15+0.15+0.15+0.1+0.1</f>
        <v>0.85</v>
      </c>
      <c r="V9">
        <v>20</v>
      </c>
      <c r="W9" s="10">
        <f t="shared" si="0"/>
        <v>86.649999999999991</v>
      </c>
      <c r="X9">
        <v>2022</v>
      </c>
      <c r="Y9" t="s">
        <v>160</v>
      </c>
      <c r="AA9" t="s">
        <v>159</v>
      </c>
      <c r="AB9">
        <v>2017</v>
      </c>
    </row>
    <row r="10" spans="1:28" x14ac:dyDescent="0.25">
      <c r="A10" t="s">
        <v>109</v>
      </c>
      <c r="B10" t="s">
        <v>233</v>
      </c>
      <c r="C10" t="s">
        <v>234</v>
      </c>
      <c r="D10" t="s">
        <v>235</v>
      </c>
      <c r="E10" t="s">
        <v>274</v>
      </c>
      <c r="F10" t="s">
        <v>32</v>
      </c>
      <c r="G10" t="s">
        <v>147</v>
      </c>
      <c r="H10" t="s">
        <v>127</v>
      </c>
      <c r="I10" t="s">
        <v>225</v>
      </c>
      <c r="K10" s="55">
        <v>42186</v>
      </c>
      <c r="M10">
        <v>0</v>
      </c>
      <c r="N10">
        <v>50</v>
      </c>
      <c r="O10">
        <v>10</v>
      </c>
      <c r="P10">
        <v>8.1999999999999993</v>
      </c>
      <c r="V10">
        <v>10</v>
      </c>
      <c r="W10" s="10">
        <f t="shared" si="0"/>
        <v>78.2</v>
      </c>
      <c r="X10">
        <v>2022</v>
      </c>
      <c r="Y10" t="s">
        <v>158</v>
      </c>
    </row>
    <row r="11" spans="1:28" x14ac:dyDescent="0.25">
      <c r="A11" t="s">
        <v>109</v>
      </c>
      <c r="B11" t="s">
        <v>464</v>
      </c>
      <c r="C11" t="s">
        <v>465</v>
      </c>
      <c r="D11" t="s">
        <v>466</v>
      </c>
      <c r="E11" t="s">
        <v>467</v>
      </c>
      <c r="F11" t="s">
        <v>32</v>
      </c>
      <c r="G11" t="s">
        <v>143</v>
      </c>
      <c r="H11" t="s">
        <v>127</v>
      </c>
      <c r="I11" t="s">
        <v>163</v>
      </c>
      <c r="K11" s="51">
        <v>42404</v>
      </c>
      <c r="M11">
        <v>0</v>
      </c>
      <c r="N11">
        <v>60</v>
      </c>
      <c r="O11">
        <v>10</v>
      </c>
      <c r="P11">
        <v>15</v>
      </c>
      <c r="V11">
        <v>10</v>
      </c>
      <c r="W11" s="10">
        <f t="shared" si="0"/>
        <v>95</v>
      </c>
      <c r="X11">
        <v>2022</v>
      </c>
      <c r="Y11" t="s">
        <v>158</v>
      </c>
    </row>
    <row r="12" spans="1:28" x14ac:dyDescent="0.25">
      <c r="A12" t="s">
        <v>109</v>
      </c>
      <c r="B12" t="s">
        <v>423</v>
      </c>
      <c r="C12" t="s">
        <v>424</v>
      </c>
      <c r="D12" t="s">
        <v>287</v>
      </c>
      <c r="E12" t="s">
        <v>461</v>
      </c>
      <c r="F12" t="s">
        <v>44</v>
      </c>
      <c r="G12" t="s">
        <v>111</v>
      </c>
      <c r="H12" t="s">
        <v>127</v>
      </c>
      <c r="I12" t="s">
        <v>148</v>
      </c>
      <c r="K12" s="51">
        <v>43800</v>
      </c>
      <c r="M12">
        <v>0</v>
      </c>
      <c r="W12" s="10">
        <f t="shared" si="0"/>
        <v>0</v>
      </c>
      <c r="Z12" t="s">
        <v>506</v>
      </c>
    </row>
    <row r="13" spans="1:28" x14ac:dyDescent="0.25">
      <c r="A13" t="s">
        <v>109</v>
      </c>
      <c r="B13" t="s">
        <v>311</v>
      </c>
      <c r="C13" t="s">
        <v>312</v>
      </c>
      <c r="D13" t="s">
        <v>313</v>
      </c>
      <c r="E13" t="s">
        <v>335</v>
      </c>
      <c r="F13" t="s">
        <v>32</v>
      </c>
      <c r="G13" t="s">
        <v>66</v>
      </c>
      <c r="H13" t="s">
        <v>127</v>
      </c>
      <c r="I13" t="s">
        <v>225</v>
      </c>
      <c r="K13" s="51">
        <v>42156</v>
      </c>
      <c r="M13">
        <v>0</v>
      </c>
      <c r="N13">
        <v>40</v>
      </c>
      <c r="O13">
        <v>10</v>
      </c>
      <c r="P13">
        <v>5</v>
      </c>
      <c r="V13">
        <v>20</v>
      </c>
      <c r="W13" s="10">
        <f t="shared" si="0"/>
        <v>75</v>
      </c>
      <c r="X13">
        <v>2022</v>
      </c>
      <c r="Y13" t="s">
        <v>158</v>
      </c>
    </row>
    <row r="14" spans="1:28" x14ac:dyDescent="0.25">
      <c r="A14" t="s">
        <v>109</v>
      </c>
      <c r="B14" t="s">
        <v>171</v>
      </c>
      <c r="C14" t="s">
        <v>172</v>
      </c>
      <c r="D14" t="s">
        <v>173</v>
      </c>
      <c r="E14" t="s">
        <v>174</v>
      </c>
      <c r="F14" t="s">
        <v>32</v>
      </c>
      <c r="G14" t="s">
        <v>143</v>
      </c>
      <c r="H14" t="s">
        <v>127</v>
      </c>
      <c r="I14" t="s">
        <v>146</v>
      </c>
      <c r="L14" s="51">
        <v>40924</v>
      </c>
      <c r="M14">
        <v>0</v>
      </c>
      <c r="N14">
        <v>40</v>
      </c>
      <c r="O14">
        <v>15</v>
      </c>
      <c r="P14">
        <v>10</v>
      </c>
      <c r="S14">
        <v>15</v>
      </c>
      <c r="V14">
        <v>20</v>
      </c>
      <c r="W14" s="10">
        <f t="shared" si="0"/>
        <v>100</v>
      </c>
      <c r="X14">
        <v>2022</v>
      </c>
      <c r="Y14" t="s">
        <v>160</v>
      </c>
      <c r="AA14" t="s">
        <v>159</v>
      </c>
      <c r="AB14">
        <v>2017</v>
      </c>
    </row>
    <row r="15" spans="1:28" x14ac:dyDescent="0.25">
      <c r="A15" t="s">
        <v>109</v>
      </c>
      <c r="B15" t="s">
        <v>407</v>
      </c>
      <c r="C15" t="s">
        <v>406</v>
      </c>
      <c r="D15" t="s">
        <v>408</v>
      </c>
      <c r="E15" t="s">
        <v>409</v>
      </c>
      <c r="F15" t="s">
        <v>32</v>
      </c>
      <c r="G15" t="s">
        <v>72</v>
      </c>
      <c r="H15" t="s">
        <v>127</v>
      </c>
      <c r="I15" t="s">
        <v>148</v>
      </c>
      <c r="K15" s="51">
        <v>42552</v>
      </c>
      <c r="L15" s="51"/>
      <c r="M15">
        <v>0</v>
      </c>
      <c r="N15">
        <v>40</v>
      </c>
      <c r="O15">
        <v>10</v>
      </c>
      <c r="P15">
        <v>4.5999999999999996</v>
      </c>
      <c r="V15">
        <v>20</v>
      </c>
      <c r="W15" s="10">
        <f t="shared" ref="W15" si="1">SUM(N15:V15)</f>
        <v>74.599999999999994</v>
      </c>
      <c r="X15">
        <v>2022</v>
      </c>
      <c r="Y15" t="s">
        <v>159</v>
      </c>
      <c r="AA15" t="s">
        <v>158</v>
      </c>
      <c r="AB15">
        <v>2017</v>
      </c>
    </row>
    <row r="16" spans="1:28" x14ac:dyDescent="0.25">
      <c r="A16" t="s">
        <v>109</v>
      </c>
      <c r="B16" t="s">
        <v>410</v>
      </c>
      <c r="C16" t="s">
        <v>411</v>
      </c>
      <c r="D16" t="s">
        <v>412</v>
      </c>
      <c r="E16" t="s">
        <v>413</v>
      </c>
      <c r="F16" t="s">
        <v>44</v>
      </c>
      <c r="G16" t="s">
        <v>120</v>
      </c>
      <c r="H16" t="s">
        <v>127</v>
      </c>
      <c r="I16" t="s">
        <v>148</v>
      </c>
      <c r="K16" s="51">
        <v>43626</v>
      </c>
      <c r="L16" s="51"/>
      <c r="M16">
        <v>0</v>
      </c>
      <c r="W16" s="10">
        <f t="shared" si="0"/>
        <v>0</v>
      </c>
      <c r="Z16" t="s">
        <v>448</v>
      </c>
    </row>
    <row r="17" spans="1:28" x14ac:dyDescent="0.25">
      <c r="A17" t="s">
        <v>109</v>
      </c>
      <c r="B17" t="s">
        <v>299</v>
      </c>
      <c r="C17" t="s">
        <v>300</v>
      </c>
      <c r="D17" t="s">
        <v>181</v>
      </c>
      <c r="E17" t="s">
        <v>301</v>
      </c>
      <c r="F17" t="s">
        <v>32</v>
      </c>
      <c r="G17" t="s">
        <v>142</v>
      </c>
      <c r="H17" t="s">
        <v>127</v>
      </c>
      <c r="I17" t="s">
        <v>164</v>
      </c>
      <c r="K17" s="51">
        <v>43617</v>
      </c>
      <c r="L17" s="51"/>
      <c r="M17">
        <v>0</v>
      </c>
      <c r="W17" s="10">
        <f t="shared" si="0"/>
        <v>0</v>
      </c>
      <c r="Z17" t="s">
        <v>448</v>
      </c>
    </row>
    <row r="18" spans="1:28" x14ac:dyDescent="0.25">
      <c r="A18" t="s">
        <v>109</v>
      </c>
      <c r="B18" t="s">
        <v>295</v>
      </c>
      <c r="C18" t="s">
        <v>296</v>
      </c>
      <c r="D18" t="s">
        <v>298</v>
      </c>
      <c r="E18" t="s">
        <v>297</v>
      </c>
      <c r="F18" t="s">
        <v>32</v>
      </c>
      <c r="G18" t="s">
        <v>150</v>
      </c>
      <c r="H18" t="s">
        <v>127</v>
      </c>
      <c r="I18" t="s">
        <v>146</v>
      </c>
      <c r="L18" s="51">
        <v>43313</v>
      </c>
      <c r="M18">
        <v>0</v>
      </c>
      <c r="N18">
        <v>50</v>
      </c>
      <c r="O18">
        <v>5</v>
      </c>
      <c r="P18">
        <v>10</v>
      </c>
      <c r="V18">
        <v>10</v>
      </c>
      <c r="W18" s="10">
        <f t="shared" si="0"/>
        <v>75</v>
      </c>
      <c r="X18">
        <v>2022</v>
      </c>
      <c r="Y18" t="s">
        <v>160</v>
      </c>
      <c r="AA18" t="s">
        <v>159</v>
      </c>
      <c r="AB18">
        <v>2017</v>
      </c>
    </row>
    <row r="19" spans="1:28" x14ac:dyDescent="0.25">
      <c r="A19" t="s">
        <v>109</v>
      </c>
      <c r="B19" t="s">
        <v>236</v>
      </c>
      <c r="C19" t="s">
        <v>237</v>
      </c>
      <c r="D19" t="s">
        <v>238</v>
      </c>
      <c r="E19" t="s">
        <v>317</v>
      </c>
      <c r="F19" t="s">
        <v>32</v>
      </c>
      <c r="G19" t="s">
        <v>147</v>
      </c>
      <c r="H19" t="s">
        <v>127</v>
      </c>
      <c r="I19" t="s">
        <v>163</v>
      </c>
      <c r="K19" s="51">
        <v>42876</v>
      </c>
      <c r="L19" s="51"/>
      <c r="M19">
        <v>0</v>
      </c>
      <c r="N19">
        <v>50</v>
      </c>
      <c r="O19">
        <v>10</v>
      </c>
      <c r="P19">
        <v>14</v>
      </c>
      <c r="V19">
        <v>10</v>
      </c>
      <c r="W19" s="10">
        <f t="shared" si="0"/>
        <v>84</v>
      </c>
      <c r="X19">
        <v>2022</v>
      </c>
      <c r="Y19" t="s">
        <v>158</v>
      </c>
    </row>
    <row r="20" spans="1:28" x14ac:dyDescent="0.25">
      <c r="A20" t="s">
        <v>109</v>
      </c>
      <c r="B20" t="s">
        <v>211</v>
      </c>
      <c r="C20" t="s">
        <v>212</v>
      </c>
      <c r="D20" t="s">
        <v>213</v>
      </c>
      <c r="E20" t="s">
        <v>214</v>
      </c>
      <c r="F20" t="s">
        <v>32</v>
      </c>
      <c r="G20" t="s">
        <v>66</v>
      </c>
      <c r="H20" t="s">
        <v>127</v>
      </c>
      <c r="I20" t="s">
        <v>148</v>
      </c>
      <c r="K20" s="51">
        <v>39514</v>
      </c>
      <c r="M20">
        <v>0</v>
      </c>
      <c r="W20" s="10">
        <f t="shared" si="0"/>
        <v>0</v>
      </c>
      <c r="Z20" t="s">
        <v>448</v>
      </c>
      <c r="AA20" t="s">
        <v>159</v>
      </c>
      <c r="AB20">
        <v>2018</v>
      </c>
    </row>
    <row r="21" spans="1:28" x14ac:dyDescent="0.25">
      <c r="A21" t="s">
        <v>109</v>
      </c>
      <c r="B21" t="s">
        <v>350</v>
      </c>
      <c r="C21" t="s">
        <v>251</v>
      </c>
      <c r="D21" t="s">
        <v>351</v>
      </c>
      <c r="E21" t="s">
        <v>363</v>
      </c>
      <c r="F21" t="s">
        <v>32</v>
      </c>
      <c r="G21" t="s">
        <v>147</v>
      </c>
      <c r="H21" t="s">
        <v>127</v>
      </c>
      <c r="I21" t="s">
        <v>164</v>
      </c>
      <c r="K21" s="51">
        <v>40703</v>
      </c>
      <c r="M21">
        <v>0</v>
      </c>
      <c r="N21">
        <v>40</v>
      </c>
      <c r="O21">
        <v>10</v>
      </c>
      <c r="P21">
        <v>3</v>
      </c>
      <c r="V21">
        <v>20</v>
      </c>
      <c r="W21" s="10">
        <v>70</v>
      </c>
      <c r="X21">
        <v>2022</v>
      </c>
      <c r="Y21" t="s">
        <v>158</v>
      </c>
    </row>
    <row r="22" spans="1:28" x14ac:dyDescent="0.25">
      <c r="A22" t="s">
        <v>109</v>
      </c>
      <c r="B22" t="s">
        <v>355</v>
      </c>
      <c r="C22" t="s">
        <v>358</v>
      </c>
      <c r="D22" t="s">
        <v>356</v>
      </c>
      <c r="E22" t="s">
        <v>357</v>
      </c>
      <c r="F22" t="s">
        <v>32</v>
      </c>
      <c r="G22" t="s">
        <v>72</v>
      </c>
      <c r="H22" t="s">
        <v>127</v>
      </c>
      <c r="I22" t="s">
        <v>148</v>
      </c>
      <c r="K22" s="51">
        <v>39514</v>
      </c>
      <c r="M22">
        <v>0</v>
      </c>
      <c r="N22">
        <v>32</v>
      </c>
      <c r="O22">
        <v>13</v>
      </c>
      <c r="P22">
        <v>9</v>
      </c>
      <c r="V22">
        <v>20</v>
      </c>
      <c r="W22" s="10">
        <f t="shared" si="0"/>
        <v>74</v>
      </c>
      <c r="X22">
        <v>2022</v>
      </c>
      <c r="Y22" t="s">
        <v>160</v>
      </c>
      <c r="AA22" t="s">
        <v>159</v>
      </c>
      <c r="AB22">
        <v>2017</v>
      </c>
    </row>
    <row r="23" spans="1:28" x14ac:dyDescent="0.25">
      <c r="A23" t="s">
        <v>109</v>
      </c>
      <c r="B23" t="s">
        <v>440</v>
      </c>
      <c r="C23" t="s">
        <v>462</v>
      </c>
      <c r="D23" t="s">
        <v>361</v>
      </c>
      <c r="E23" t="s">
        <v>463</v>
      </c>
      <c r="F23" t="s">
        <v>32</v>
      </c>
      <c r="G23" t="s">
        <v>72</v>
      </c>
      <c r="H23" t="s">
        <v>127</v>
      </c>
      <c r="I23" t="s">
        <v>164</v>
      </c>
      <c r="K23" s="51">
        <v>43724</v>
      </c>
      <c r="M23">
        <v>0</v>
      </c>
      <c r="W23" s="10">
        <f t="shared" si="0"/>
        <v>0</v>
      </c>
      <c r="Z23" t="s">
        <v>448</v>
      </c>
    </row>
    <row r="24" spans="1:28" x14ac:dyDescent="0.25">
      <c r="A24" t="s">
        <v>109</v>
      </c>
      <c r="B24" t="s">
        <v>231</v>
      </c>
      <c r="C24" t="s">
        <v>216</v>
      </c>
      <c r="D24" t="s">
        <v>232</v>
      </c>
      <c r="E24" t="s">
        <v>230</v>
      </c>
      <c r="F24" t="s">
        <v>32</v>
      </c>
      <c r="G24" t="s">
        <v>147</v>
      </c>
      <c r="H24" t="s">
        <v>127</v>
      </c>
      <c r="I24" t="s">
        <v>148</v>
      </c>
      <c r="K24" s="51">
        <v>43731</v>
      </c>
      <c r="L24" s="51"/>
      <c r="M24">
        <v>0</v>
      </c>
      <c r="N24">
        <v>50</v>
      </c>
      <c r="O24">
        <v>10</v>
      </c>
      <c r="P24">
        <v>8</v>
      </c>
      <c r="V24">
        <v>20</v>
      </c>
      <c r="W24" s="10">
        <f t="shared" si="0"/>
        <v>88</v>
      </c>
      <c r="X24">
        <v>2022</v>
      </c>
      <c r="Y24" t="s">
        <v>158</v>
      </c>
    </row>
    <row r="25" spans="1:28" x14ac:dyDescent="0.25">
      <c r="A25" t="s">
        <v>109</v>
      </c>
      <c r="B25" t="s">
        <v>485</v>
      </c>
      <c r="C25" t="s">
        <v>486</v>
      </c>
      <c r="D25" t="s">
        <v>487</v>
      </c>
      <c r="E25" s="53" t="s">
        <v>488</v>
      </c>
      <c r="F25" t="s">
        <v>32</v>
      </c>
      <c r="G25" t="s">
        <v>147</v>
      </c>
      <c r="H25" t="s">
        <v>127</v>
      </c>
      <c r="I25" t="s">
        <v>148</v>
      </c>
      <c r="K25" s="51">
        <v>42736</v>
      </c>
      <c r="L25" s="51"/>
      <c r="M25">
        <v>0</v>
      </c>
      <c r="N25">
        <v>50</v>
      </c>
      <c r="O25">
        <v>10</v>
      </c>
      <c r="P25">
        <v>4.5</v>
      </c>
      <c r="V25">
        <v>10</v>
      </c>
      <c r="W25" s="10">
        <f t="shared" si="0"/>
        <v>74.5</v>
      </c>
      <c r="X25">
        <v>2022</v>
      </c>
      <c r="Y25" t="s">
        <v>158</v>
      </c>
    </row>
    <row r="26" spans="1:28" x14ac:dyDescent="0.25">
      <c r="A26" t="s">
        <v>109</v>
      </c>
      <c r="B26" t="s">
        <v>417</v>
      </c>
      <c r="D26" t="s">
        <v>416</v>
      </c>
      <c r="E26" t="s">
        <v>468</v>
      </c>
      <c r="F26" t="s">
        <v>32</v>
      </c>
      <c r="G26" t="s">
        <v>120</v>
      </c>
      <c r="H26" t="s">
        <v>127</v>
      </c>
      <c r="I26" t="s">
        <v>148</v>
      </c>
      <c r="K26" s="51">
        <v>42552</v>
      </c>
      <c r="L26" s="51"/>
      <c r="M26">
        <v>0</v>
      </c>
      <c r="N26">
        <v>40</v>
      </c>
      <c r="O26">
        <v>10</v>
      </c>
      <c r="P26">
        <v>3</v>
      </c>
      <c r="V26">
        <v>20</v>
      </c>
      <c r="W26" s="10">
        <f t="shared" si="0"/>
        <v>73</v>
      </c>
      <c r="X26">
        <v>2022</v>
      </c>
      <c r="Y26" t="s">
        <v>158</v>
      </c>
    </row>
    <row r="27" spans="1:28" x14ac:dyDescent="0.25">
      <c r="A27" t="s">
        <v>109</v>
      </c>
      <c r="B27" t="s">
        <v>502</v>
      </c>
      <c r="C27" t="s">
        <v>503</v>
      </c>
      <c r="D27" t="s">
        <v>504</v>
      </c>
      <c r="E27" t="s">
        <v>505</v>
      </c>
      <c r="F27" t="s">
        <v>44</v>
      </c>
      <c r="G27" t="s">
        <v>111</v>
      </c>
      <c r="H27" t="s">
        <v>127</v>
      </c>
      <c r="I27" t="s">
        <v>148</v>
      </c>
      <c r="K27" s="51">
        <v>41852</v>
      </c>
      <c r="L27" s="51"/>
      <c r="M27">
        <v>0</v>
      </c>
      <c r="N27">
        <v>50</v>
      </c>
      <c r="O27">
        <v>10</v>
      </c>
      <c r="P27">
        <v>3.9</v>
      </c>
      <c r="V27">
        <v>10</v>
      </c>
      <c r="W27" s="10">
        <f t="shared" si="0"/>
        <v>73.900000000000006</v>
      </c>
      <c r="X27">
        <v>2022</v>
      </c>
      <c r="Y27" t="s">
        <v>158</v>
      </c>
    </row>
    <row r="28" spans="1:28" x14ac:dyDescent="0.25">
      <c r="A28" t="s">
        <v>109</v>
      </c>
      <c r="B28" t="s">
        <v>306</v>
      </c>
      <c r="C28" t="s">
        <v>307</v>
      </c>
      <c r="D28" t="s">
        <v>491</v>
      </c>
      <c r="E28" t="s">
        <v>308</v>
      </c>
      <c r="F28" t="s">
        <v>32</v>
      </c>
      <c r="G28" t="s">
        <v>140</v>
      </c>
      <c r="H28" t="s">
        <v>127</v>
      </c>
      <c r="I28" t="s">
        <v>164</v>
      </c>
      <c r="K28" s="51">
        <v>42913</v>
      </c>
      <c r="L28" s="51"/>
      <c r="M28">
        <v>0</v>
      </c>
      <c r="N28">
        <v>40</v>
      </c>
      <c r="O28">
        <v>10</v>
      </c>
      <c r="P28">
        <v>3</v>
      </c>
      <c r="V28">
        <v>20</v>
      </c>
      <c r="W28" s="10">
        <f t="shared" si="0"/>
        <v>73</v>
      </c>
      <c r="X28">
        <v>2022</v>
      </c>
      <c r="Y28" t="s">
        <v>158</v>
      </c>
    </row>
    <row r="29" spans="1:28" x14ac:dyDescent="0.25">
      <c r="A29" t="s">
        <v>109</v>
      </c>
      <c r="B29" t="s">
        <v>352</v>
      </c>
      <c r="C29" t="s">
        <v>353</v>
      </c>
      <c r="D29" t="s">
        <v>340</v>
      </c>
      <c r="E29" t="s">
        <v>469</v>
      </c>
      <c r="F29" t="s">
        <v>32</v>
      </c>
      <c r="G29" t="s">
        <v>51</v>
      </c>
      <c r="H29" t="s">
        <v>127</v>
      </c>
      <c r="I29" t="s">
        <v>148</v>
      </c>
      <c r="K29" s="51">
        <v>42150</v>
      </c>
      <c r="L29" s="51"/>
      <c r="M29">
        <v>0</v>
      </c>
      <c r="N29">
        <v>50</v>
      </c>
      <c r="O29">
        <v>10</v>
      </c>
      <c r="P29">
        <v>15</v>
      </c>
      <c r="V29">
        <v>10</v>
      </c>
      <c r="W29" s="10">
        <f t="shared" si="0"/>
        <v>85</v>
      </c>
      <c r="X29">
        <v>2022</v>
      </c>
      <c r="Y29" t="s">
        <v>159</v>
      </c>
      <c r="AA29" t="s">
        <v>158</v>
      </c>
      <c r="AB29">
        <v>2017</v>
      </c>
    </row>
    <row r="30" spans="1:28" x14ac:dyDescent="0.25">
      <c r="A30" t="s">
        <v>109</v>
      </c>
      <c r="B30" t="s">
        <v>342</v>
      </c>
      <c r="C30" t="s">
        <v>285</v>
      </c>
      <c r="D30" t="s">
        <v>414</v>
      </c>
      <c r="E30" t="s">
        <v>415</v>
      </c>
      <c r="F30" t="s">
        <v>32</v>
      </c>
      <c r="G30" t="s">
        <v>51</v>
      </c>
      <c r="H30" t="s">
        <v>127</v>
      </c>
      <c r="I30" t="s">
        <v>148</v>
      </c>
      <c r="K30" s="51">
        <v>42142</v>
      </c>
      <c r="L30" s="51"/>
      <c r="M30">
        <v>0</v>
      </c>
      <c r="N30">
        <v>50</v>
      </c>
      <c r="O30">
        <v>10</v>
      </c>
      <c r="P30">
        <v>15</v>
      </c>
      <c r="V30">
        <v>10</v>
      </c>
      <c r="W30" s="10">
        <f t="shared" si="0"/>
        <v>85</v>
      </c>
      <c r="X30">
        <v>2022</v>
      </c>
      <c r="Z30" t="s">
        <v>448</v>
      </c>
      <c r="AA30" t="s">
        <v>158</v>
      </c>
      <c r="AB30">
        <v>2018</v>
      </c>
    </row>
    <row r="31" spans="1:28" ht="14.25" customHeight="1" x14ac:dyDescent="0.25">
      <c r="A31" t="s">
        <v>109</v>
      </c>
      <c r="B31" t="s">
        <v>342</v>
      </c>
      <c r="C31" t="s">
        <v>343</v>
      </c>
      <c r="D31" t="s">
        <v>344</v>
      </c>
      <c r="E31" t="s">
        <v>345</v>
      </c>
      <c r="F31" t="s">
        <v>32</v>
      </c>
      <c r="G31" t="s">
        <v>45</v>
      </c>
      <c r="H31" t="s">
        <v>127</v>
      </c>
      <c r="I31" t="s">
        <v>148</v>
      </c>
      <c r="K31" s="51">
        <v>42877</v>
      </c>
      <c r="L31" s="51"/>
      <c r="M31">
        <v>0</v>
      </c>
      <c r="N31">
        <v>28</v>
      </c>
      <c r="O31">
        <v>8</v>
      </c>
      <c r="P31">
        <v>14</v>
      </c>
      <c r="V31">
        <v>10</v>
      </c>
      <c r="W31" s="10">
        <f t="shared" si="0"/>
        <v>60</v>
      </c>
      <c r="X31">
        <v>2022</v>
      </c>
      <c r="Y31" t="s">
        <v>158</v>
      </c>
    </row>
    <row r="32" spans="1:28" x14ac:dyDescent="0.25">
      <c r="A32" t="s">
        <v>109</v>
      </c>
      <c r="B32" t="s">
        <v>219</v>
      </c>
      <c r="C32" t="s">
        <v>220</v>
      </c>
      <c r="D32" t="s">
        <v>218</v>
      </c>
      <c r="E32" t="s">
        <v>315</v>
      </c>
      <c r="F32" t="s">
        <v>32</v>
      </c>
      <c r="G32" t="s">
        <v>147</v>
      </c>
      <c r="H32" t="s">
        <v>127</v>
      </c>
      <c r="I32" t="s">
        <v>164</v>
      </c>
      <c r="K32" s="51">
        <v>43414</v>
      </c>
      <c r="M32">
        <v>0</v>
      </c>
      <c r="W32" s="10">
        <f t="shared" si="0"/>
        <v>0</v>
      </c>
      <c r="Z32" t="s">
        <v>448</v>
      </c>
    </row>
    <row r="33" spans="1:28" x14ac:dyDescent="0.25">
      <c r="A33" t="s">
        <v>109</v>
      </c>
      <c r="B33" t="s">
        <v>279</v>
      </c>
      <c r="C33" t="s">
        <v>280</v>
      </c>
      <c r="D33" t="s">
        <v>281</v>
      </c>
      <c r="E33" t="s">
        <v>282</v>
      </c>
      <c r="F33" t="s">
        <v>32</v>
      </c>
      <c r="G33" t="s">
        <v>66</v>
      </c>
      <c r="H33" t="s">
        <v>127</v>
      </c>
      <c r="I33" t="s">
        <v>146</v>
      </c>
      <c r="L33" s="51">
        <v>41360</v>
      </c>
      <c r="M33">
        <v>0</v>
      </c>
      <c r="N33">
        <v>50</v>
      </c>
      <c r="O33">
        <v>5</v>
      </c>
      <c r="P33">
        <v>13.1</v>
      </c>
      <c r="V33">
        <v>10</v>
      </c>
      <c r="W33" s="10">
        <f t="shared" si="0"/>
        <v>78.099999999999994</v>
      </c>
      <c r="X33">
        <v>2022</v>
      </c>
      <c r="Y33" t="s">
        <v>160</v>
      </c>
      <c r="AA33" t="s">
        <v>159</v>
      </c>
      <c r="AB33">
        <v>2017</v>
      </c>
    </row>
    <row r="34" spans="1:28" x14ac:dyDescent="0.25">
      <c r="A34" t="s">
        <v>109</v>
      </c>
      <c r="B34" t="s">
        <v>175</v>
      </c>
      <c r="C34" t="s">
        <v>176</v>
      </c>
      <c r="D34" t="s">
        <v>177</v>
      </c>
      <c r="E34" t="s">
        <v>178</v>
      </c>
      <c r="F34" t="s">
        <v>44</v>
      </c>
      <c r="G34" t="s">
        <v>111</v>
      </c>
      <c r="H34" t="s">
        <v>127</v>
      </c>
      <c r="I34" t="s">
        <v>148</v>
      </c>
      <c r="K34" s="51">
        <v>42917</v>
      </c>
      <c r="M34">
        <v>0</v>
      </c>
      <c r="N34">
        <v>50</v>
      </c>
      <c r="O34">
        <v>10</v>
      </c>
      <c r="P34">
        <v>9.6999999999999993</v>
      </c>
      <c r="V34">
        <v>10</v>
      </c>
      <c r="W34" s="10">
        <f t="shared" si="0"/>
        <v>79.7</v>
      </c>
      <c r="X34">
        <v>2022</v>
      </c>
      <c r="Y34" t="s">
        <v>159</v>
      </c>
      <c r="AA34" t="s">
        <v>158</v>
      </c>
      <c r="AB34">
        <v>2017</v>
      </c>
    </row>
    <row r="35" spans="1:28" x14ac:dyDescent="0.25">
      <c r="A35" t="s">
        <v>109</v>
      </c>
      <c r="B35" t="s">
        <v>285</v>
      </c>
      <c r="C35" t="s">
        <v>394</v>
      </c>
      <c r="D35" t="s">
        <v>393</v>
      </c>
      <c r="E35" t="s">
        <v>470</v>
      </c>
      <c r="F35" t="s">
        <v>32</v>
      </c>
      <c r="G35" t="s">
        <v>120</v>
      </c>
      <c r="H35" t="s">
        <v>127</v>
      </c>
      <c r="I35" t="s">
        <v>146</v>
      </c>
      <c r="K35" s="51">
        <v>42156</v>
      </c>
      <c r="L35" s="51">
        <v>43234</v>
      </c>
      <c r="M35">
        <v>0</v>
      </c>
      <c r="N35">
        <v>50</v>
      </c>
      <c r="O35">
        <v>10</v>
      </c>
      <c r="P35">
        <v>8.6999999999999993</v>
      </c>
      <c r="V35">
        <v>10</v>
      </c>
      <c r="W35" s="10">
        <f t="shared" si="0"/>
        <v>78.7</v>
      </c>
      <c r="X35">
        <v>2022</v>
      </c>
      <c r="Y35" t="s">
        <v>159</v>
      </c>
      <c r="AA35" t="s">
        <v>158</v>
      </c>
      <c r="AB35">
        <v>2017</v>
      </c>
    </row>
    <row r="36" spans="1:28" x14ac:dyDescent="0.25">
      <c r="A36" t="s">
        <v>109</v>
      </c>
      <c r="B36" t="s">
        <v>285</v>
      </c>
      <c r="C36" t="s">
        <v>354</v>
      </c>
      <c r="D36" t="s">
        <v>240</v>
      </c>
      <c r="E36" t="s">
        <v>471</v>
      </c>
      <c r="F36" t="s">
        <v>32</v>
      </c>
      <c r="G36" t="s">
        <v>143</v>
      </c>
      <c r="H36" t="s">
        <v>127</v>
      </c>
      <c r="I36" t="s">
        <v>148</v>
      </c>
      <c r="K36" s="51">
        <v>43451</v>
      </c>
      <c r="M36">
        <v>0</v>
      </c>
      <c r="V36">
        <v>10</v>
      </c>
      <c r="W36" s="10">
        <f t="shared" si="0"/>
        <v>10</v>
      </c>
      <c r="Z36" t="s">
        <v>448</v>
      </c>
    </row>
    <row r="37" spans="1:28" x14ac:dyDescent="0.25">
      <c r="A37" t="s">
        <v>109</v>
      </c>
      <c r="B37" t="s">
        <v>285</v>
      </c>
      <c r="C37" t="s">
        <v>285</v>
      </c>
      <c r="D37" t="s">
        <v>385</v>
      </c>
      <c r="E37" t="s">
        <v>510</v>
      </c>
      <c r="F37" t="s">
        <v>44</v>
      </c>
      <c r="G37" t="s">
        <v>111</v>
      </c>
      <c r="H37" t="s">
        <v>127</v>
      </c>
      <c r="I37" t="s">
        <v>148</v>
      </c>
      <c r="K37" s="51">
        <v>43739</v>
      </c>
      <c r="M37">
        <v>0</v>
      </c>
      <c r="W37" s="10">
        <f t="shared" si="0"/>
        <v>0</v>
      </c>
      <c r="Z37" t="s">
        <v>448</v>
      </c>
    </row>
    <row r="38" spans="1:28" x14ac:dyDescent="0.25">
      <c r="A38" t="s">
        <v>109</v>
      </c>
      <c r="B38" t="s">
        <v>285</v>
      </c>
      <c r="C38" t="s">
        <v>418</v>
      </c>
      <c r="D38" t="s">
        <v>412</v>
      </c>
      <c r="E38" t="s">
        <v>419</v>
      </c>
      <c r="F38" t="s">
        <v>32</v>
      </c>
      <c r="G38" t="s">
        <v>150</v>
      </c>
      <c r="H38" t="s">
        <v>127</v>
      </c>
      <c r="I38" t="s">
        <v>164</v>
      </c>
      <c r="K38" s="51">
        <v>42079</v>
      </c>
      <c r="M38">
        <v>0</v>
      </c>
      <c r="N38">
        <v>60</v>
      </c>
      <c r="O38">
        <v>10</v>
      </c>
      <c r="P38">
        <v>10</v>
      </c>
      <c r="V38">
        <v>10</v>
      </c>
      <c r="W38" s="10">
        <f t="shared" si="0"/>
        <v>90</v>
      </c>
      <c r="X38">
        <v>2022</v>
      </c>
      <c r="Y38" t="s">
        <v>158</v>
      </c>
    </row>
    <row r="39" spans="1:28" x14ac:dyDescent="0.25">
      <c r="A39" t="s">
        <v>109</v>
      </c>
      <c r="B39" t="s">
        <v>179</v>
      </c>
      <c r="C39" t="s">
        <v>180</v>
      </c>
      <c r="D39" t="s">
        <v>181</v>
      </c>
      <c r="E39" t="s">
        <v>182</v>
      </c>
      <c r="F39" t="s">
        <v>32</v>
      </c>
      <c r="G39" t="s">
        <v>120</v>
      </c>
      <c r="H39" t="s">
        <v>127</v>
      </c>
      <c r="I39" t="s">
        <v>148</v>
      </c>
      <c r="K39" s="51">
        <v>43521</v>
      </c>
      <c r="M39">
        <v>0</v>
      </c>
      <c r="W39" s="10">
        <f t="shared" si="0"/>
        <v>0</v>
      </c>
      <c r="Z39" t="s">
        <v>448</v>
      </c>
    </row>
    <row r="40" spans="1:28" x14ac:dyDescent="0.25">
      <c r="A40" t="s">
        <v>109</v>
      </c>
      <c r="B40" t="s">
        <v>285</v>
      </c>
      <c r="C40" t="s">
        <v>379</v>
      </c>
      <c r="D40" t="s">
        <v>380</v>
      </c>
      <c r="E40" t="s">
        <v>472</v>
      </c>
      <c r="F40" t="s">
        <v>32</v>
      </c>
      <c r="G40" t="s">
        <v>140</v>
      </c>
      <c r="H40" t="s">
        <v>127</v>
      </c>
      <c r="I40" t="s">
        <v>164</v>
      </c>
      <c r="K40" s="51">
        <v>43164</v>
      </c>
      <c r="M40">
        <v>0</v>
      </c>
      <c r="W40" s="10">
        <f t="shared" si="0"/>
        <v>0</v>
      </c>
      <c r="Z40" t="s">
        <v>448</v>
      </c>
    </row>
    <row r="41" spans="1:28" x14ac:dyDescent="0.25">
      <c r="A41" t="s">
        <v>109</v>
      </c>
      <c r="B41" t="s">
        <v>285</v>
      </c>
      <c r="C41" t="s">
        <v>246</v>
      </c>
      <c r="D41" t="s">
        <v>420</v>
      </c>
      <c r="E41" t="s">
        <v>473</v>
      </c>
      <c r="F41" t="s">
        <v>32</v>
      </c>
      <c r="G41" t="s">
        <v>84</v>
      </c>
      <c r="H41" t="s">
        <v>127</v>
      </c>
      <c r="I41" t="s">
        <v>148</v>
      </c>
      <c r="K41" s="51">
        <v>43273</v>
      </c>
      <c r="W41" s="10">
        <f t="shared" si="0"/>
        <v>0</v>
      </c>
      <c r="Z41" t="s">
        <v>448</v>
      </c>
    </row>
    <row r="42" spans="1:28" x14ac:dyDescent="0.25">
      <c r="A42" t="s">
        <v>109</v>
      </c>
      <c r="B42" t="s">
        <v>285</v>
      </c>
      <c r="C42" t="s">
        <v>349</v>
      </c>
      <c r="D42" t="s">
        <v>242</v>
      </c>
      <c r="E42" t="s">
        <v>474</v>
      </c>
      <c r="F42" t="s">
        <v>32</v>
      </c>
      <c r="G42" t="s">
        <v>120</v>
      </c>
      <c r="H42" t="s">
        <v>127</v>
      </c>
      <c r="I42" t="s">
        <v>148</v>
      </c>
      <c r="K42" s="51">
        <v>42125</v>
      </c>
      <c r="M42">
        <v>0</v>
      </c>
      <c r="N42">
        <v>40</v>
      </c>
      <c r="O42">
        <v>10</v>
      </c>
      <c r="P42">
        <v>3</v>
      </c>
      <c r="V42">
        <v>20</v>
      </c>
      <c r="W42" s="10">
        <f t="shared" si="0"/>
        <v>73</v>
      </c>
      <c r="X42">
        <v>2022</v>
      </c>
      <c r="Y42" t="s">
        <v>158</v>
      </c>
    </row>
    <row r="43" spans="1:28" x14ac:dyDescent="0.25">
      <c r="A43" t="s">
        <v>109</v>
      </c>
      <c r="B43" t="s">
        <v>381</v>
      </c>
      <c r="C43" t="s">
        <v>382</v>
      </c>
      <c r="D43" t="s">
        <v>383</v>
      </c>
      <c r="E43" t="s">
        <v>384</v>
      </c>
      <c r="F43" t="s">
        <v>32</v>
      </c>
      <c r="G43" t="s">
        <v>150</v>
      </c>
      <c r="H43" t="s">
        <v>127</v>
      </c>
      <c r="I43" t="s">
        <v>148</v>
      </c>
      <c r="K43" s="51">
        <v>42217</v>
      </c>
      <c r="M43">
        <v>0</v>
      </c>
      <c r="N43">
        <v>50</v>
      </c>
      <c r="O43">
        <v>10</v>
      </c>
      <c r="P43">
        <v>3</v>
      </c>
      <c r="V43">
        <v>10</v>
      </c>
      <c r="W43" s="10">
        <f t="shared" si="0"/>
        <v>73</v>
      </c>
      <c r="X43">
        <v>2022</v>
      </c>
      <c r="Y43" t="s">
        <v>159</v>
      </c>
      <c r="AA43" t="s">
        <v>158</v>
      </c>
      <c r="AB43">
        <v>2017</v>
      </c>
    </row>
    <row r="44" spans="1:28" x14ac:dyDescent="0.25">
      <c r="A44" t="s">
        <v>109</v>
      </c>
      <c r="B44" t="s">
        <v>255</v>
      </c>
      <c r="C44" t="s">
        <v>371</v>
      </c>
      <c r="D44" t="s">
        <v>372</v>
      </c>
      <c r="E44" t="s">
        <v>370</v>
      </c>
      <c r="F44" t="s">
        <v>32</v>
      </c>
      <c r="G44" t="s">
        <v>142</v>
      </c>
      <c r="H44" t="s">
        <v>127</v>
      </c>
      <c r="I44" t="s">
        <v>146</v>
      </c>
      <c r="K44" s="51">
        <v>39539</v>
      </c>
      <c r="L44" s="51">
        <v>41169</v>
      </c>
      <c r="M44">
        <v>0</v>
      </c>
      <c r="N44">
        <v>40</v>
      </c>
      <c r="O44">
        <v>3</v>
      </c>
      <c r="P44">
        <v>10</v>
      </c>
      <c r="T44">
        <v>0.15</v>
      </c>
      <c r="V44">
        <v>17</v>
      </c>
      <c r="W44" s="10">
        <f t="shared" si="0"/>
        <v>70.150000000000006</v>
      </c>
      <c r="X44">
        <v>2022</v>
      </c>
      <c r="Y44" t="s">
        <v>160</v>
      </c>
      <c r="AA44" t="s">
        <v>159</v>
      </c>
      <c r="AB44">
        <v>2017</v>
      </c>
    </row>
    <row r="45" spans="1:28" x14ac:dyDescent="0.25">
      <c r="A45" t="s">
        <v>109</v>
      </c>
      <c r="B45" t="s">
        <v>183</v>
      </c>
      <c r="C45" t="s">
        <v>184</v>
      </c>
      <c r="D45" t="s">
        <v>185</v>
      </c>
      <c r="E45" t="s">
        <v>309</v>
      </c>
      <c r="F45" t="s">
        <v>32</v>
      </c>
      <c r="G45" t="s">
        <v>142</v>
      </c>
      <c r="H45" t="s">
        <v>127</v>
      </c>
      <c r="I45" t="s">
        <v>164</v>
      </c>
      <c r="K45" s="51">
        <v>41206</v>
      </c>
      <c r="M45">
        <v>0</v>
      </c>
      <c r="N45">
        <v>40</v>
      </c>
      <c r="O45">
        <v>6</v>
      </c>
      <c r="P45">
        <v>7.35</v>
      </c>
      <c r="V45">
        <v>10</v>
      </c>
      <c r="W45" s="10">
        <f t="shared" si="0"/>
        <v>63.35</v>
      </c>
      <c r="X45">
        <v>2022</v>
      </c>
      <c r="Y45" t="s">
        <v>158</v>
      </c>
    </row>
    <row r="46" spans="1:28" x14ac:dyDescent="0.25">
      <c r="A46" t="s">
        <v>109</v>
      </c>
      <c r="B46" t="s">
        <v>186</v>
      </c>
      <c r="C46" t="s">
        <v>187</v>
      </c>
      <c r="D46" t="s">
        <v>177</v>
      </c>
      <c r="E46" t="s">
        <v>188</v>
      </c>
      <c r="F46" t="s">
        <v>32</v>
      </c>
      <c r="G46" t="s">
        <v>45</v>
      </c>
      <c r="H46" t="s">
        <v>127</v>
      </c>
      <c r="I46" t="s">
        <v>148</v>
      </c>
      <c r="K46" s="51">
        <v>42917</v>
      </c>
      <c r="M46">
        <v>0</v>
      </c>
      <c r="W46" s="10">
        <f t="shared" si="0"/>
        <v>0</v>
      </c>
      <c r="Z46" t="s">
        <v>448</v>
      </c>
      <c r="AA46" t="s">
        <v>158</v>
      </c>
      <c r="AB46">
        <v>2019</v>
      </c>
    </row>
    <row r="47" spans="1:28" x14ac:dyDescent="0.25">
      <c r="A47" t="s">
        <v>109</v>
      </c>
      <c r="B47" t="s">
        <v>433</v>
      </c>
      <c r="C47" t="s">
        <v>434</v>
      </c>
      <c r="D47" t="s">
        <v>228</v>
      </c>
      <c r="E47" t="s">
        <v>452</v>
      </c>
      <c r="F47" t="s">
        <v>44</v>
      </c>
      <c r="H47" t="s">
        <v>127</v>
      </c>
      <c r="I47" t="s">
        <v>148</v>
      </c>
      <c r="K47" s="51">
        <v>43192</v>
      </c>
      <c r="M47">
        <v>0</v>
      </c>
      <c r="W47" s="10">
        <f t="shared" si="0"/>
        <v>0</v>
      </c>
      <c r="Z47" s="53" t="s">
        <v>448</v>
      </c>
    </row>
    <row r="48" spans="1:28" x14ac:dyDescent="0.25">
      <c r="A48" t="s">
        <v>109</v>
      </c>
      <c r="B48" t="s">
        <v>239</v>
      </c>
      <c r="C48" t="s">
        <v>227</v>
      </c>
      <c r="D48" t="s">
        <v>240</v>
      </c>
      <c r="E48" t="s">
        <v>316</v>
      </c>
      <c r="F48" t="s">
        <v>32</v>
      </c>
      <c r="G48" t="s">
        <v>140</v>
      </c>
      <c r="H48" t="s">
        <v>127</v>
      </c>
      <c r="I48" t="s">
        <v>148</v>
      </c>
      <c r="K48" s="51">
        <v>42917</v>
      </c>
      <c r="M48">
        <v>0</v>
      </c>
      <c r="N48">
        <v>50</v>
      </c>
      <c r="O48">
        <v>10</v>
      </c>
      <c r="P48">
        <v>9.4499999999999993</v>
      </c>
      <c r="V48">
        <v>10</v>
      </c>
      <c r="W48" s="10">
        <f t="shared" si="0"/>
        <v>79.45</v>
      </c>
      <c r="X48">
        <v>2022</v>
      </c>
      <c r="Y48" t="s">
        <v>159</v>
      </c>
      <c r="AA48" t="s">
        <v>158</v>
      </c>
      <c r="AB48">
        <v>2017</v>
      </c>
    </row>
    <row r="49" spans="1:28" x14ac:dyDescent="0.25">
      <c r="A49" t="s">
        <v>109</v>
      </c>
      <c r="B49" t="s">
        <v>207</v>
      </c>
      <c r="C49" t="s">
        <v>208</v>
      </c>
      <c r="D49" t="s">
        <v>209</v>
      </c>
      <c r="E49" t="s">
        <v>210</v>
      </c>
      <c r="F49" t="s">
        <v>32</v>
      </c>
      <c r="G49" t="s">
        <v>147</v>
      </c>
      <c r="H49" t="s">
        <v>127</v>
      </c>
      <c r="I49" t="s">
        <v>163</v>
      </c>
      <c r="K49" s="51">
        <v>43617</v>
      </c>
      <c r="M49">
        <v>0</v>
      </c>
      <c r="W49" s="10">
        <f t="shared" si="0"/>
        <v>0</v>
      </c>
      <c r="Z49" t="s">
        <v>448</v>
      </c>
    </row>
    <row r="50" spans="1:28" x14ac:dyDescent="0.25">
      <c r="A50" t="s">
        <v>109</v>
      </c>
      <c r="B50" t="s">
        <v>207</v>
      </c>
      <c r="C50" t="s">
        <v>256</v>
      </c>
      <c r="D50" t="s">
        <v>257</v>
      </c>
      <c r="E50" t="s">
        <v>314</v>
      </c>
      <c r="F50" t="s">
        <v>32</v>
      </c>
      <c r="G50" t="s">
        <v>57</v>
      </c>
      <c r="H50" t="s">
        <v>127</v>
      </c>
      <c r="I50" t="s">
        <v>148</v>
      </c>
      <c r="K50" s="51">
        <v>44317</v>
      </c>
      <c r="L50" t="s">
        <v>511</v>
      </c>
      <c r="M50">
        <v>0</v>
      </c>
      <c r="W50" s="10">
        <f t="shared" si="0"/>
        <v>0</v>
      </c>
      <c r="Z50" t="s">
        <v>448</v>
      </c>
      <c r="AA50" t="s">
        <v>158</v>
      </c>
      <c r="AB50">
        <v>2021</v>
      </c>
    </row>
    <row r="51" spans="1:28" x14ac:dyDescent="0.25">
      <c r="A51" t="s">
        <v>109</v>
      </c>
      <c r="B51" t="s">
        <v>207</v>
      </c>
      <c r="C51" t="s">
        <v>478</v>
      </c>
      <c r="D51" t="s">
        <v>479</v>
      </c>
      <c r="E51" s="52" t="s">
        <v>482</v>
      </c>
      <c r="F51" t="s">
        <v>32</v>
      </c>
      <c r="G51" s="52" t="s">
        <v>137</v>
      </c>
      <c r="H51" t="s">
        <v>127</v>
      </c>
      <c r="I51" t="s">
        <v>164</v>
      </c>
      <c r="K51" s="51">
        <v>43297</v>
      </c>
      <c r="M51">
        <v>0</v>
      </c>
      <c r="W51" s="10">
        <f t="shared" si="0"/>
        <v>0</v>
      </c>
      <c r="Z51" t="s">
        <v>448</v>
      </c>
    </row>
    <row r="52" spans="1:28" x14ac:dyDescent="0.25">
      <c r="A52" t="s">
        <v>109</v>
      </c>
      <c r="B52" t="s">
        <v>243</v>
      </c>
      <c r="C52" t="s">
        <v>245</v>
      </c>
      <c r="D52" t="s">
        <v>244</v>
      </c>
      <c r="E52" t="s">
        <v>310</v>
      </c>
      <c r="F52" t="s">
        <v>32</v>
      </c>
      <c r="G52" t="s">
        <v>147</v>
      </c>
      <c r="H52" t="s">
        <v>127</v>
      </c>
      <c r="I52" t="s">
        <v>148</v>
      </c>
      <c r="K52" s="51">
        <v>41898</v>
      </c>
      <c r="M52">
        <v>0</v>
      </c>
      <c r="N52">
        <v>50</v>
      </c>
      <c r="O52">
        <v>10</v>
      </c>
      <c r="P52">
        <v>6.3</v>
      </c>
      <c r="V52">
        <v>10</v>
      </c>
      <c r="W52" s="10">
        <f t="shared" si="0"/>
        <v>76.3</v>
      </c>
      <c r="X52">
        <v>2022</v>
      </c>
      <c r="Y52" t="s">
        <v>158</v>
      </c>
    </row>
    <row r="53" spans="1:28" x14ac:dyDescent="0.25">
      <c r="A53" t="s">
        <v>109</v>
      </c>
      <c r="B53" t="s">
        <v>215</v>
      </c>
      <c r="C53" t="s">
        <v>216</v>
      </c>
      <c r="D53" t="s">
        <v>217</v>
      </c>
      <c r="E53" t="s">
        <v>318</v>
      </c>
      <c r="F53" t="s">
        <v>32</v>
      </c>
      <c r="G53" s="52" t="s">
        <v>66</v>
      </c>
      <c r="H53" t="s">
        <v>127</v>
      </c>
      <c r="I53" t="s">
        <v>163</v>
      </c>
      <c r="K53" s="51">
        <v>43405</v>
      </c>
      <c r="M53">
        <v>0</v>
      </c>
      <c r="W53" s="10">
        <f t="shared" si="0"/>
        <v>0</v>
      </c>
      <c r="Z53" t="s">
        <v>448</v>
      </c>
    </row>
    <row r="54" spans="1:28" x14ac:dyDescent="0.25">
      <c r="A54" t="s">
        <v>109</v>
      </c>
      <c r="B54" t="s">
        <v>346</v>
      </c>
      <c r="C54" t="s">
        <v>347</v>
      </c>
      <c r="D54" t="s">
        <v>290</v>
      </c>
      <c r="E54" t="s">
        <v>443</v>
      </c>
      <c r="F54" t="s">
        <v>44</v>
      </c>
      <c r="G54" t="s">
        <v>120</v>
      </c>
      <c r="H54" t="s">
        <v>127</v>
      </c>
      <c r="I54" t="s">
        <v>148</v>
      </c>
      <c r="K54" s="51">
        <v>39568</v>
      </c>
      <c r="M54">
        <v>0</v>
      </c>
      <c r="N54">
        <v>50</v>
      </c>
      <c r="O54">
        <v>10</v>
      </c>
      <c r="P54">
        <v>3.75</v>
      </c>
      <c r="V54">
        <v>10</v>
      </c>
      <c r="W54" s="10">
        <f t="shared" si="0"/>
        <v>73.75</v>
      </c>
      <c r="X54">
        <v>2022</v>
      </c>
      <c r="Y54" t="s">
        <v>158</v>
      </c>
    </row>
    <row r="55" spans="1:28" x14ac:dyDescent="0.25">
      <c r="A55" t="s">
        <v>109</v>
      </c>
      <c r="B55" t="s">
        <v>320</v>
      </c>
      <c r="C55" t="s">
        <v>212</v>
      </c>
      <c r="D55" t="s">
        <v>321</v>
      </c>
      <c r="E55" t="s">
        <v>322</v>
      </c>
      <c r="F55" t="s">
        <v>32</v>
      </c>
      <c r="G55" t="s">
        <v>45</v>
      </c>
      <c r="H55" t="s">
        <v>127</v>
      </c>
      <c r="I55" t="s">
        <v>148</v>
      </c>
      <c r="K55" s="51">
        <v>42968</v>
      </c>
      <c r="M55">
        <v>0</v>
      </c>
      <c r="N55">
        <v>40</v>
      </c>
      <c r="O55">
        <v>7</v>
      </c>
      <c r="P55">
        <v>13</v>
      </c>
      <c r="V55">
        <v>10</v>
      </c>
      <c r="W55" s="10">
        <f t="shared" si="0"/>
        <v>70</v>
      </c>
      <c r="X55">
        <v>2022</v>
      </c>
      <c r="Y55" t="s">
        <v>158</v>
      </c>
    </row>
    <row r="56" spans="1:28" x14ac:dyDescent="0.25">
      <c r="A56" t="s">
        <v>109</v>
      </c>
      <c r="B56" t="s">
        <v>480</v>
      </c>
      <c r="C56" t="s">
        <v>481</v>
      </c>
      <c r="D56" t="s">
        <v>281</v>
      </c>
      <c r="E56" t="s">
        <v>489</v>
      </c>
      <c r="F56" t="s">
        <v>32</v>
      </c>
      <c r="G56" s="53" t="s">
        <v>128</v>
      </c>
      <c r="H56" t="s">
        <v>127</v>
      </c>
      <c r="I56" t="s">
        <v>148</v>
      </c>
      <c r="K56" s="51">
        <v>39689</v>
      </c>
      <c r="M56">
        <v>0</v>
      </c>
      <c r="N56">
        <v>50</v>
      </c>
      <c r="O56">
        <v>5</v>
      </c>
      <c r="P56">
        <v>11.6</v>
      </c>
      <c r="V56">
        <v>10</v>
      </c>
      <c r="W56" s="10">
        <f t="shared" si="0"/>
        <v>76.599999999999994</v>
      </c>
      <c r="X56">
        <v>2022</v>
      </c>
      <c r="Y56" t="s">
        <v>160</v>
      </c>
      <c r="AA56" t="s">
        <v>159</v>
      </c>
      <c r="AB56">
        <v>2017</v>
      </c>
    </row>
    <row r="57" spans="1:28" x14ac:dyDescent="0.25">
      <c r="A57" t="s">
        <v>109</v>
      </c>
      <c r="B57" t="s">
        <v>480</v>
      </c>
      <c r="C57" t="s">
        <v>478</v>
      </c>
      <c r="D57" t="s">
        <v>500</v>
      </c>
      <c r="E57" t="s">
        <v>501</v>
      </c>
      <c r="F57" t="s">
        <v>32</v>
      </c>
      <c r="G57" s="53" t="s">
        <v>140</v>
      </c>
      <c r="H57" t="s">
        <v>127</v>
      </c>
      <c r="I57" t="s">
        <v>148</v>
      </c>
      <c r="K57" s="51">
        <v>43282</v>
      </c>
      <c r="M57">
        <v>0</v>
      </c>
      <c r="W57" s="10">
        <f t="shared" si="0"/>
        <v>0</v>
      </c>
      <c r="Z57" t="s">
        <v>448</v>
      </c>
    </row>
    <row r="58" spans="1:28" x14ac:dyDescent="0.25">
      <c r="A58" t="s">
        <v>109</v>
      </c>
      <c r="B58" t="s">
        <v>379</v>
      </c>
      <c r="C58" t="s">
        <v>227</v>
      </c>
      <c r="D58" t="s">
        <v>223</v>
      </c>
      <c r="E58" t="s">
        <v>444</v>
      </c>
      <c r="F58" t="s">
        <v>32</v>
      </c>
      <c r="G58" t="s">
        <v>57</v>
      </c>
      <c r="H58" t="s">
        <v>127</v>
      </c>
      <c r="I58" t="s">
        <v>148</v>
      </c>
      <c r="K58" s="51">
        <v>42146</v>
      </c>
      <c r="M58">
        <v>0</v>
      </c>
      <c r="W58" s="10">
        <f t="shared" si="0"/>
        <v>0</v>
      </c>
      <c r="Z58" t="s">
        <v>432</v>
      </c>
      <c r="AA58" t="s">
        <v>158</v>
      </c>
      <c r="AB58">
        <v>2019</v>
      </c>
    </row>
    <row r="59" spans="1:28" x14ac:dyDescent="0.25">
      <c r="A59" t="s">
        <v>109</v>
      </c>
      <c r="B59" t="s">
        <v>402</v>
      </c>
      <c r="C59" t="s">
        <v>403</v>
      </c>
      <c r="D59" t="s">
        <v>404</v>
      </c>
      <c r="E59" t="s">
        <v>405</v>
      </c>
      <c r="F59" t="s">
        <v>32</v>
      </c>
      <c r="G59" t="s">
        <v>120</v>
      </c>
      <c r="H59" t="s">
        <v>127</v>
      </c>
      <c r="I59" t="s">
        <v>148</v>
      </c>
      <c r="K59" s="51">
        <v>39968</v>
      </c>
      <c r="M59">
        <v>0</v>
      </c>
      <c r="N59">
        <v>50</v>
      </c>
      <c r="O59">
        <v>10</v>
      </c>
      <c r="P59">
        <v>4</v>
      </c>
      <c r="V59">
        <v>10</v>
      </c>
      <c r="W59" s="10">
        <f t="shared" si="0"/>
        <v>74</v>
      </c>
      <c r="X59">
        <v>2022</v>
      </c>
      <c r="Y59" t="s">
        <v>158</v>
      </c>
    </row>
    <row r="60" spans="1:28" x14ac:dyDescent="0.25">
      <c r="A60" t="s">
        <v>109</v>
      </c>
      <c r="B60" t="s">
        <v>455</v>
      </c>
      <c r="C60" t="s">
        <v>456</v>
      </c>
      <c r="D60" t="s">
        <v>457</v>
      </c>
      <c r="E60" t="s">
        <v>458</v>
      </c>
      <c r="F60" t="s">
        <v>32</v>
      </c>
      <c r="G60" s="53" t="s">
        <v>137</v>
      </c>
      <c r="H60" t="s">
        <v>127</v>
      </c>
      <c r="I60" t="s">
        <v>459</v>
      </c>
      <c r="K60" s="51">
        <v>43082</v>
      </c>
      <c r="M60">
        <v>0</v>
      </c>
      <c r="N60">
        <v>50</v>
      </c>
      <c r="O60">
        <v>10</v>
      </c>
      <c r="P60">
        <v>5.0999999999999996</v>
      </c>
      <c r="V60">
        <v>10</v>
      </c>
      <c r="W60" s="10">
        <f t="shared" si="0"/>
        <v>75.099999999999994</v>
      </c>
      <c r="X60">
        <v>2022</v>
      </c>
      <c r="Y60" t="s">
        <v>158</v>
      </c>
    </row>
    <row r="61" spans="1:28" x14ac:dyDescent="0.25">
      <c r="A61" t="s">
        <v>109</v>
      </c>
      <c r="B61" t="s">
        <v>302</v>
      </c>
      <c r="C61" t="s">
        <v>303</v>
      </c>
      <c r="D61" t="s">
        <v>304</v>
      </c>
      <c r="E61" t="s">
        <v>305</v>
      </c>
      <c r="F61" t="s">
        <v>32</v>
      </c>
      <c r="G61" t="s">
        <v>102</v>
      </c>
      <c r="H61" t="s">
        <v>127</v>
      </c>
      <c r="I61" t="s">
        <v>163</v>
      </c>
      <c r="K61" s="51">
        <v>42786</v>
      </c>
      <c r="M61">
        <v>0</v>
      </c>
      <c r="N61">
        <v>34</v>
      </c>
      <c r="O61">
        <v>10</v>
      </c>
      <c r="P61">
        <v>5</v>
      </c>
      <c r="V61">
        <v>10</v>
      </c>
      <c r="W61" s="10">
        <f t="shared" si="0"/>
        <v>59</v>
      </c>
      <c r="X61">
        <v>2022</v>
      </c>
      <c r="Y61" t="s">
        <v>158</v>
      </c>
    </row>
    <row r="62" spans="1:28" x14ac:dyDescent="0.25">
      <c r="A62" t="s">
        <v>109</v>
      </c>
      <c r="B62" t="s">
        <v>189</v>
      </c>
      <c r="C62" t="s">
        <v>190</v>
      </c>
      <c r="D62" t="s">
        <v>191</v>
      </c>
      <c r="E62" t="s">
        <v>192</v>
      </c>
      <c r="F62" t="s">
        <v>32</v>
      </c>
      <c r="G62" s="53" t="s">
        <v>140</v>
      </c>
      <c r="H62" t="s">
        <v>127</v>
      </c>
      <c r="I62" t="s">
        <v>146</v>
      </c>
      <c r="L62" s="51">
        <v>41200</v>
      </c>
      <c r="M62">
        <v>0</v>
      </c>
      <c r="N62">
        <v>50</v>
      </c>
      <c r="O62">
        <v>5</v>
      </c>
      <c r="P62">
        <v>10</v>
      </c>
      <c r="V62">
        <v>10</v>
      </c>
      <c r="W62" s="10">
        <f t="shared" si="0"/>
        <v>75</v>
      </c>
      <c r="X62">
        <v>2022</v>
      </c>
      <c r="Y62" t="s">
        <v>160</v>
      </c>
      <c r="AA62" t="s">
        <v>159</v>
      </c>
      <c r="AB62">
        <v>2017</v>
      </c>
    </row>
    <row r="63" spans="1:28" x14ac:dyDescent="0.25">
      <c r="A63" t="s">
        <v>109</v>
      </c>
      <c r="B63" t="s">
        <v>189</v>
      </c>
      <c r="C63" t="s">
        <v>249</v>
      </c>
      <c r="D63" t="s">
        <v>340</v>
      </c>
      <c r="E63" t="s">
        <v>341</v>
      </c>
      <c r="F63" t="s">
        <v>32</v>
      </c>
      <c r="G63" t="s">
        <v>51</v>
      </c>
      <c r="H63" t="s">
        <v>127</v>
      </c>
      <c r="I63" t="s">
        <v>148</v>
      </c>
      <c r="K63" s="51">
        <v>42171</v>
      </c>
      <c r="L63" s="51"/>
      <c r="M63">
        <v>0</v>
      </c>
      <c r="N63">
        <v>50</v>
      </c>
      <c r="O63">
        <v>10</v>
      </c>
      <c r="P63">
        <v>7</v>
      </c>
      <c r="V63">
        <v>10</v>
      </c>
      <c r="W63" s="10">
        <f t="shared" si="0"/>
        <v>77</v>
      </c>
      <c r="X63">
        <v>2022</v>
      </c>
      <c r="Y63" t="s">
        <v>159</v>
      </c>
      <c r="AA63" t="s">
        <v>158</v>
      </c>
      <c r="AB63">
        <v>2017</v>
      </c>
    </row>
    <row r="64" spans="1:28" x14ac:dyDescent="0.25">
      <c r="A64" t="s">
        <v>109</v>
      </c>
      <c r="B64" t="s">
        <v>216</v>
      </c>
      <c r="C64" t="s">
        <v>233</v>
      </c>
      <c r="D64" t="s">
        <v>181</v>
      </c>
      <c r="E64" t="s">
        <v>294</v>
      </c>
      <c r="F64" t="s">
        <v>32</v>
      </c>
      <c r="G64" t="s">
        <v>87</v>
      </c>
      <c r="H64" t="s">
        <v>127</v>
      </c>
      <c r="I64" t="s">
        <v>148</v>
      </c>
      <c r="K64" s="51">
        <v>42917</v>
      </c>
      <c r="L64" s="51"/>
      <c r="M64">
        <v>0</v>
      </c>
      <c r="N64">
        <v>50</v>
      </c>
      <c r="O64">
        <v>10</v>
      </c>
      <c r="P64">
        <v>5</v>
      </c>
      <c r="V64">
        <v>10</v>
      </c>
      <c r="W64" s="10">
        <f t="shared" si="0"/>
        <v>75</v>
      </c>
      <c r="X64">
        <v>2022</v>
      </c>
      <c r="Y64" t="s">
        <v>159</v>
      </c>
      <c r="AA64" t="s">
        <v>158</v>
      </c>
      <c r="AB64">
        <v>2017</v>
      </c>
    </row>
    <row r="65" spans="1:28" x14ac:dyDescent="0.25">
      <c r="A65" t="s">
        <v>109</v>
      </c>
      <c r="B65" t="s">
        <v>283</v>
      </c>
      <c r="C65" t="s">
        <v>285</v>
      </c>
      <c r="D65" t="s">
        <v>181</v>
      </c>
      <c r="E65" t="s">
        <v>284</v>
      </c>
      <c r="F65" t="s">
        <v>32</v>
      </c>
      <c r="G65" t="s">
        <v>93</v>
      </c>
      <c r="H65" t="s">
        <v>127</v>
      </c>
      <c r="I65" t="s">
        <v>148</v>
      </c>
      <c r="K65" s="51">
        <v>39823</v>
      </c>
      <c r="L65" s="51"/>
      <c r="M65">
        <v>0</v>
      </c>
      <c r="N65">
        <v>50</v>
      </c>
      <c r="O65">
        <v>5</v>
      </c>
      <c r="P65">
        <v>10</v>
      </c>
      <c r="V65">
        <v>10</v>
      </c>
      <c r="W65" s="10">
        <f t="shared" si="0"/>
        <v>75</v>
      </c>
      <c r="X65">
        <v>2022</v>
      </c>
      <c r="Y65" t="s">
        <v>160</v>
      </c>
      <c r="AA65" t="s">
        <v>159</v>
      </c>
      <c r="AB65">
        <v>2017</v>
      </c>
    </row>
    <row r="66" spans="1:28" x14ac:dyDescent="0.25">
      <c r="A66" t="s">
        <v>109</v>
      </c>
      <c r="B66" t="s">
        <v>435</v>
      </c>
      <c r="C66" t="s">
        <v>436</v>
      </c>
      <c r="D66" t="s">
        <v>437</v>
      </c>
      <c r="E66" t="s">
        <v>445</v>
      </c>
      <c r="F66" t="s">
        <v>32</v>
      </c>
      <c r="G66" t="s">
        <v>154</v>
      </c>
      <c r="H66" t="s">
        <v>127</v>
      </c>
      <c r="I66" t="s">
        <v>163</v>
      </c>
      <c r="K66" s="51">
        <v>43612</v>
      </c>
      <c r="L66" s="51"/>
      <c r="M66">
        <v>0</v>
      </c>
      <c r="W66" s="10">
        <f t="shared" si="0"/>
        <v>0</v>
      </c>
      <c r="Z66" t="s">
        <v>432</v>
      </c>
    </row>
    <row r="67" spans="1:28" x14ac:dyDescent="0.25">
      <c r="A67" t="s">
        <v>109</v>
      </c>
      <c r="B67" t="s">
        <v>442</v>
      </c>
      <c r="C67" t="s">
        <v>447</v>
      </c>
      <c r="D67" t="s">
        <v>372</v>
      </c>
      <c r="E67" t="s">
        <v>446</v>
      </c>
      <c r="F67" t="s">
        <v>32</v>
      </c>
      <c r="G67" t="s">
        <v>392</v>
      </c>
      <c r="H67" t="s">
        <v>127</v>
      </c>
      <c r="I67" t="s">
        <v>148</v>
      </c>
      <c r="K67" s="51">
        <v>42917</v>
      </c>
      <c r="L67" s="51"/>
      <c r="M67">
        <v>0</v>
      </c>
      <c r="N67">
        <v>50</v>
      </c>
      <c r="O67">
        <v>5</v>
      </c>
      <c r="P67">
        <v>9.3000000000000007</v>
      </c>
      <c r="V67">
        <v>10</v>
      </c>
      <c r="W67" s="10">
        <f t="shared" si="0"/>
        <v>74.3</v>
      </c>
      <c r="X67">
        <v>2022</v>
      </c>
      <c r="Y67" t="s">
        <v>159</v>
      </c>
      <c r="AA67" t="s">
        <v>158</v>
      </c>
      <c r="AB67">
        <v>2017</v>
      </c>
    </row>
    <row r="68" spans="1:28" x14ac:dyDescent="0.25">
      <c r="A68" t="s">
        <v>109</v>
      </c>
      <c r="B68" t="s">
        <v>270</v>
      </c>
      <c r="C68" t="s">
        <v>271</v>
      </c>
      <c r="D68" t="s">
        <v>272</v>
      </c>
      <c r="E68" t="s">
        <v>273</v>
      </c>
      <c r="F68" t="s">
        <v>32</v>
      </c>
      <c r="G68" t="s">
        <v>42</v>
      </c>
      <c r="H68" t="s">
        <v>127</v>
      </c>
      <c r="I68" t="s">
        <v>164</v>
      </c>
      <c r="K68" s="51">
        <v>42036</v>
      </c>
      <c r="M68">
        <v>0</v>
      </c>
      <c r="N68">
        <v>50</v>
      </c>
      <c r="O68">
        <v>10</v>
      </c>
      <c r="P68">
        <v>3</v>
      </c>
      <c r="W68" s="10">
        <f t="shared" si="0"/>
        <v>63</v>
      </c>
      <c r="X68">
        <v>2022</v>
      </c>
      <c r="Y68" t="s">
        <v>158</v>
      </c>
    </row>
    <row r="69" spans="1:28" x14ac:dyDescent="0.25">
      <c r="A69" t="s">
        <v>109</v>
      </c>
      <c r="B69" t="s">
        <v>193</v>
      </c>
      <c r="C69" t="s">
        <v>194</v>
      </c>
      <c r="D69" t="s">
        <v>195</v>
      </c>
      <c r="E69" t="s">
        <v>196</v>
      </c>
      <c r="F69" t="s">
        <v>32</v>
      </c>
      <c r="G69" t="s">
        <v>142</v>
      </c>
      <c r="H69" t="s">
        <v>127</v>
      </c>
      <c r="I69" t="s">
        <v>164</v>
      </c>
      <c r="K69" s="51">
        <v>42513</v>
      </c>
      <c r="L69" s="51"/>
      <c r="M69">
        <v>0</v>
      </c>
      <c r="N69">
        <v>40</v>
      </c>
      <c r="O69">
        <v>10</v>
      </c>
      <c r="P69">
        <v>5</v>
      </c>
      <c r="V69">
        <v>10</v>
      </c>
      <c r="W69" s="10">
        <f t="shared" si="0"/>
        <v>65</v>
      </c>
      <c r="X69">
        <v>2022</v>
      </c>
      <c r="Y69" t="s">
        <v>158</v>
      </c>
    </row>
    <row r="70" spans="1:28" x14ac:dyDescent="0.25">
      <c r="A70" t="s">
        <v>109</v>
      </c>
      <c r="B70" t="s">
        <v>375</v>
      </c>
      <c r="C70" t="s">
        <v>376</v>
      </c>
      <c r="D70" t="s">
        <v>377</v>
      </c>
      <c r="E70" t="s">
        <v>378</v>
      </c>
      <c r="F70" t="s">
        <v>44</v>
      </c>
      <c r="G70" t="s">
        <v>120</v>
      </c>
      <c r="H70" t="s">
        <v>127</v>
      </c>
      <c r="I70" t="s">
        <v>163</v>
      </c>
      <c r="K70" s="51">
        <v>42917</v>
      </c>
      <c r="L70" s="51"/>
      <c r="M70">
        <v>0</v>
      </c>
      <c r="N70">
        <v>50</v>
      </c>
      <c r="O70">
        <v>10</v>
      </c>
      <c r="P70">
        <v>5</v>
      </c>
      <c r="V70">
        <v>10</v>
      </c>
      <c r="W70" s="10">
        <f t="shared" si="0"/>
        <v>75</v>
      </c>
      <c r="X70">
        <v>2022</v>
      </c>
      <c r="Y70" t="s">
        <v>158</v>
      </c>
    </row>
    <row r="71" spans="1:28" x14ac:dyDescent="0.25">
      <c r="A71" t="s">
        <v>109</v>
      </c>
      <c r="B71" t="s">
        <v>197</v>
      </c>
      <c r="C71" t="s">
        <v>198</v>
      </c>
      <c r="D71" t="s">
        <v>199</v>
      </c>
      <c r="E71" t="s">
        <v>200</v>
      </c>
      <c r="F71" t="s">
        <v>32</v>
      </c>
      <c r="G71" t="s">
        <v>66</v>
      </c>
      <c r="H71" t="s">
        <v>127</v>
      </c>
      <c r="I71" t="s">
        <v>148</v>
      </c>
      <c r="K71" s="51">
        <v>40695</v>
      </c>
      <c r="M71">
        <v>0</v>
      </c>
      <c r="W71" s="10">
        <f t="shared" si="0"/>
        <v>0</v>
      </c>
      <c r="Z71" t="s">
        <v>448</v>
      </c>
    </row>
    <row r="72" spans="1:28" x14ac:dyDescent="0.25">
      <c r="A72" t="s">
        <v>109</v>
      </c>
      <c r="B72" t="s">
        <v>227</v>
      </c>
      <c r="C72" t="s">
        <v>246</v>
      </c>
      <c r="D72" t="s">
        <v>247</v>
      </c>
      <c r="E72" t="s">
        <v>319</v>
      </c>
      <c r="F72" t="s">
        <v>32</v>
      </c>
      <c r="G72" t="s">
        <v>45</v>
      </c>
      <c r="H72" t="s">
        <v>127</v>
      </c>
      <c r="I72" t="s">
        <v>148</v>
      </c>
      <c r="K72" s="51">
        <v>39493</v>
      </c>
      <c r="M72">
        <v>0</v>
      </c>
      <c r="N72">
        <v>40</v>
      </c>
      <c r="O72">
        <v>3</v>
      </c>
      <c r="P72">
        <v>10</v>
      </c>
      <c r="R72">
        <v>10</v>
      </c>
      <c r="V72">
        <v>10</v>
      </c>
      <c r="W72" s="10">
        <f t="shared" si="0"/>
        <v>73</v>
      </c>
      <c r="X72">
        <v>2022</v>
      </c>
      <c r="Y72" t="s">
        <v>160</v>
      </c>
      <c r="AA72" t="s">
        <v>159</v>
      </c>
      <c r="AB72">
        <v>2017</v>
      </c>
    </row>
    <row r="73" spans="1:28" x14ac:dyDescent="0.25">
      <c r="A73" t="s">
        <v>109</v>
      </c>
      <c r="B73" t="s">
        <v>226</v>
      </c>
      <c r="C73" t="s">
        <v>227</v>
      </c>
      <c r="D73" t="s">
        <v>228</v>
      </c>
      <c r="E73" t="s">
        <v>229</v>
      </c>
      <c r="F73" t="s">
        <v>32</v>
      </c>
      <c r="G73" t="s">
        <v>147</v>
      </c>
      <c r="H73" t="s">
        <v>127</v>
      </c>
      <c r="I73" t="s">
        <v>148</v>
      </c>
      <c r="K73" s="51">
        <v>41760</v>
      </c>
      <c r="M73">
        <v>0</v>
      </c>
      <c r="N73">
        <v>50</v>
      </c>
      <c r="O73">
        <v>10</v>
      </c>
      <c r="P73">
        <v>7.9</v>
      </c>
      <c r="V73">
        <v>10</v>
      </c>
      <c r="W73" s="10">
        <f t="shared" si="0"/>
        <v>77.900000000000006</v>
      </c>
      <c r="X73">
        <v>2022</v>
      </c>
      <c r="Y73" t="s">
        <v>158</v>
      </c>
    </row>
    <row r="74" spans="1:28" x14ac:dyDescent="0.25">
      <c r="A74" t="s">
        <v>109</v>
      </c>
      <c r="B74" t="s">
        <v>426</v>
      </c>
      <c r="C74" t="s">
        <v>427</v>
      </c>
      <c r="D74" t="s">
        <v>428</v>
      </c>
      <c r="E74" t="s">
        <v>429</v>
      </c>
      <c r="F74" t="s">
        <v>32</v>
      </c>
      <c r="G74" t="s">
        <v>142</v>
      </c>
      <c r="H74" t="s">
        <v>127</v>
      </c>
      <c r="I74" t="s">
        <v>164</v>
      </c>
      <c r="K74" s="51">
        <v>42552</v>
      </c>
      <c r="M74">
        <v>0</v>
      </c>
      <c r="N74">
        <v>40</v>
      </c>
      <c r="O74">
        <v>8</v>
      </c>
      <c r="P74">
        <v>6.8</v>
      </c>
      <c r="V74">
        <v>10</v>
      </c>
      <c r="W74" s="10">
        <f t="shared" si="0"/>
        <v>64.8</v>
      </c>
      <c r="X74">
        <v>2022</v>
      </c>
      <c r="Y74" t="s">
        <v>158</v>
      </c>
    </row>
    <row r="75" spans="1:28" x14ac:dyDescent="0.25">
      <c r="A75" t="s">
        <v>109</v>
      </c>
      <c r="B75" t="s">
        <v>399</v>
      </c>
      <c r="C75" t="s">
        <v>400</v>
      </c>
      <c r="D75" t="s">
        <v>240</v>
      </c>
      <c r="E75" t="s">
        <v>401</v>
      </c>
      <c r="F75" t="s">
        <v>32</v>
      </c>
      <c r="G75" t="s">
        <v>51</v>
      </c>
      <c r="H75" t="s">
        <v>127</v>
      </c>
      <c r="I75" t="s">
        <v>164</v>
      </c>
      <c r="K75" s="51">
        <v>41841</v>
      </c>
      <c r="M75">
        <v>0</v>
      </c>
      <c r="N75">
        <v>50</v>
      </c>
      <c r="O75">
        <v>10</v>
      </c>
      <c r="P75">
        <v>11</v>
      </c>
      <c r="V75">
        <v>10</v>
      </c>
      <c r="W75" s="10">
        <f t="shared" si="0"/>
        <v>81</v>
      </c>
      <c r="X75">
        <v>2022</v>
      </c>
      <c r="Y75" t="s">
        <v>158</v>
      </c>
    </row>
    <row r="76" spans="1:28" x14ac:dyDescent="0.25">
      <c r="A76" t="s">
        <v>109</v>
      </c>
      <c r="B76" t="s">
        <v>451</v>
      </c>
      <c r="C76" t="s">
        <v>454</v>
      </c>
      <c r="D76" t="s">
        <v>428</v>
      </c>
      <c r="E76" t="s">
        <v>453</v>
      </c>
      <c r="F76" t="s">
        <v>44</v>
      </c>
      <c r="G76" t="s">
        <v>108</v>
      </c>
      <c r="H76" t="s">
        <v>127</v>
      </c>
      <c r="I76" t="s">
        <v>163</v>
      </c>
      <c r="K76" s="51">
        <v>42461</v>
      </c>
      <c r="M76">
        <v>0</v>
      </c>
      <c r="W76" s="10">
        <f t="shared" si="0"/>
        <v>0</v>
      </c>
      <c r="Z76" t="s">
        <v>448</v>
      </c>
    </row>
    <row r="77" spans="1:28" x14ac:dyDescent="0.25">
      <c r="A77" t="s">
        <v>109</v>
      </c>
      <c r="B77" t="s">
        <v>492</v>
      </c>
      <c r="C77" t="s">
        <v>493</v>
      </c>
      <c r="D77" t="s">
        <v>494</v>
      </c>
      <c r="E77" t="s">
        <v>495</v>
      </c>
      <c r="F77" t="s">
        <v>32</v>
      </c>
      <c r="G77" t="s">
        <v>72</v>
      </c>
      <c r="H77" t="s">
        <v>127</v>
      </c>
      <c r="I77" t="s">
        <v>148</v>
      </c>
      <c r="K77" s="51">
        <v>42705</v>
      </c>
      <c r="M77">
        <v>0</v>
      </c>
      <c r="N77">
        <v>50</v>
      </c>
      <c r="O77">
        <v>10</v>
      </c>
      <c r="P77">
        <v>9.6999999999999993</v>
      </c>
      <c r="V77">
        <v>10</v>
      </c>
      <c r="W77" s="10">
        <f t="shared" si="0"/>
        <v>79.7</v>
      </c>
      <c r="X77">
        <v>2022</v>
      </c>
      <c r="Y77" t="s">
        <v>158</v>
      </c>
    </row>
    <row r="78" spans="1:28" x14ac:dyDescent="0.25">
      <c r="A78" t="s">
        <v>109</v>
      </c>
      <c r="B78" t="s">
        <v>263</v>
      </c>
      <c r="C78" t="s">
        <v>266</v>
      </c>
      <c r="D78" t="s">
        <v>264</v>
      </c>
      <c r="E78" t="s">
        <v>265</v>
      </c>
      <c r="F78" t="s">
        <v>32</v>
      </c>
      <c r="G78" t="s">
        <v>145</v>
      </c>
      <c r="H78" t="s">
        <v>127</v>
      </c>
      <c r="I78" t="s">
        <v>148</v>
      </c>
      <c r="K78" s="51">
        <v>42146</v>
      </c>
      <c r="M78">
        <v>0</v>
      </c>
      <c r="W78" s="10">
        <f t="shared" si="0"/>
        <v>0</v>
      </c>
      <c r="Z78" t="s">
        <v>448</v>
      </c>
      <c r="AA78" t="s">
        <v>159</v>
      </c>
      <c r="AB78">
        <v>2020</v>
      </c>
    </row>
    <row r="79" spans="1:28" x14ac:dyDescent="0.25">
      <c r="A79" t="s">
        <v>109</v>
      </c>
      <c r="B79" t="s">
        <v>395</v>
      </c>
      <c r="C79" t="s">
        <v>397</v>
      </c>
      <c r="D79" t="s">
        <v>396</v>
      </c>
      <c r="E79" t="s">
        <v>398</v>
      </c>
      <c r="F79" t="s">
        <v>32</v>
      </c>
      <c r="G79" t="s">
        <v>140</v>
      </c>
      <c r="H79" t="s">
        <v>127</v>
      </c>
      <c r="I79" t="s">
        <v>146</v>
      </c>
      <c r="K79" s="51"/>
      <c r="L79" s="51">
        <v>41138</v>
      </c>
      <c r="M79">
        <v>0</v>
      </c>
      <c r="N79">
        <v>50</v>
      </c>
      <c r="O79">
        <v>5</v>
      </c>
      <c r="P79">
        <v>6.7</v>
      </c>
      <c r="V79">
        <v>10</v>
      </c>
      <c r="W79" s="10">
        <f t="shared" si="0"/>
        <v>71.7</v>
      </c>
      <c r="X79">
        <v>2022</v>
      </c>
      <c r="Y79" t="s">
        <v>160</v>
      </c>
      <c r="AA79" t="s">
        <v>159</v>
      </c>
      <c r="AB79">
        <v>2017</v>
      </c>
    </row>
    <row r="80" spans="1:28" x14ac:dyDescent="0.25">
      <c r="A80" t="s">
        <v>109</v>
      </c>
      <c r="B80" t="s">
        <v>248</v>
      </c>
      <c r="C80" t="s">
        <v>249</v>
      </c>
      <c r="D80" t="s">
        <v>250</v>
      </c>
      <c r="E80" t="s">
        <v>323</v>
      </c>
      <c r="F80" t="s">
        <v>32</v>
      </c>
      <c r="G80" t="s">
        <v>45</v>
      </c>
      <c r="H80" t="s">
        <v>127</v>
      </c>
      <c r="I80" t="s">
        <v>148</v>
      </c>
      <c r="K80" s="51">
        <v>42917</v>
      </c>
      <c r="M80">
        <v>0</v>
      </c>
      <c r="N80">
        <v>40</v>
      </c>
      <c r="O80">
        <v>7</v>
      </c>
      <c r="P80">
        <v>15</v>
      </c>
      <c r="V80">
        <v>10</v>
      </c>
      <c r="W80" s="10">
        <f t="shared" si="0"/>
        <v>72</v>
      </c>
      <c r="X80">
        <v>2022</v>
      </c>
      <c r="Y80" t="s">
        <v>159</v>
      </c>
      <c r="AA80" t="s">
        <v>158</v>
      </c>
      <c r="AB80">
        <v>2017</v>
      </c>
    </row>
    <row r="81" spans="1:28" x14ac:dyDescent="0.25">
      <c r="A81" t="s">
        <v>109</v>
      </c>
      <c r="B81" t="s">
        <v>475</v>
      </c>
      <c r="C81" t="s">
        <v>476</v>
      </c>
      <c r="D81" t="s">
        <v>181</v>
      </c>
      <c r="E81" s="53" t="s">
        <v>477</v>
      </c>
      <c r="F81" t="s">
        <v>32</v>
      </c>
      <c r="G81" t="s">
        <v>150</v>
      </c>
      <c r="H81" t="s">
        <v>127</v>
      </c>
      <c r="I81" t="s">
        <v>164</v>
      </c>
      <c r="K81" s="51">
        <v>42117</v>
      </c>
      <c r="M81">
        <v>0</v>
      </c>
      <c r="N81">
        <v>50</v>
      </c>
      <c r="O81">
        <v>10</v>
      </c>
      <c r="P81">
        <v>4.8</v>
      </c>
      <c r="V81">
        <v>10</v>
      </c>
      <c r="W81" s="10">
        <f t="shared" si="0"/>
        <v>74.8</v>
      </c>
      <c r="X81">
        <v>2022</v>
      </c>
      <c r="Y81" t="s">
        <v>158</v>
      </c>
    </row>
    <row r="82" spans="1:28" x14ac:dyDescent="0.25">
      <c r="A82" t="s">
        <v>109</v>
      </c>
      <c r="B82" t="s">
        <v>254</v>
      </c>
      <c r="C82" t="s">
        <v>255</v>
      </c>
      <c r="D82" t="s">
        <v>235</v>
      </c>
      <c r="E82" t="s">
        <v>324</v>
      </c>
      <c r="F82" t="s">
        <v>32</v>
      </c>
      <c r="G82" t="s">
        <v>45</v>
      </c>
      <c r="H82" t="s">
        <v>127</v>
      </c>
      <c r="I82" t="s">
        <v>148</v>
      </c>
      <c r="K82" s="51">
        <v>42917</v>
      </c>
      <c r="M82">
        <v>0</v>
      </c>
      <c r="N82">
        <v>40</v>
      </c>
      <c r="O82">
        <v>7</v>
      </c>
      <c r="P82">
        <v>10</v>
      </c>
      <c r="V82">
        <v>10</v>
      </c>
      <c r="W82" s="10">
        <f t="shared" si="0"/>
        <v>67</v>
      </c>
      <c r="X82">
        <v>2022</v>
      </c>
      <c r="Y82" t="s">
        <v>159</v>
      </c>
      <c r="AA82" t="s">
        <v>158</v>
      </c>
      <c r="AB82">
        <v>2017</v>
      </c>
    </row>
    <row r="83" spans="1:28" x14ac:dyDescent="0.25">
      <c r="A83" t="s">
        <v>109</v>
      </c>
      <c r="B83" t="s">
        <v>366</v>
      </c>
      <c r="C83" t="s">
        <v>367</v>
      </c>
      <c r="D83" t="s">
        <v>368</v>
      </c>
      <c r="E83" t="s">
        <v>369</v>
      </c>
      <c r="F83" t="s">
        <v>32</v>
      </c>
      <c r="G83" t="s">
        <v>87</v>
      </c>
      <c r="H83" t="s">
        <v>127</v>
      </c>
      <c r="I83" t="s">
        <v>148</v>
      </c>
      <c r="K83" s="51">
        <v>42835</v>
      </c>
      <c r="M83">
        <v>0</v>
      </c>
      <c r="N83">
        <v>50</v>
      </c>
      <c r="O83">
        <v>10</v>
      </c>
      <c r="P83">
        <v>6.4</v>
      </c>
      <c r="V83">
        <v>10</v>
      </c>
      <c r="W83" s="10">
        <f t="shared" si="0"/>
        <v>76.400000000000006</v>
      </c>
      <c r="X83">
        <v>2022</v>
      </c>
      <c r="Y83" t="s">
        <v>158</v>
      </c>
    </row>
    <row r="84" spans="1:28" x14ac:dyDescent="0.25">
      <c r="A84" t="s">
        <v>109</v>
      </c>
      <c r="B84" t="s">
        <v>201</v>
      </c>
      <c r="C84" t="s">
        <v>202</v>
      </c>
      <c r="D84" t="s">
        <v>195</v>
      </c>
      <c r="E84" t="s">
        <v>203</v>
      </c>
      <c r="F84" t="s">
        <v>32</v>
      </c>
      <c r="G84" t="s">
        <v>154</v>
      </c>
      <c r="H84" t="s">
        <v>127</v>
      </c>
      <c r="I84" t="s">
        <v>148</v>
      </c>
      <c r="K84" s="51">
        <v>43367</v>
      </c>
      <c r="M84">
        <v>0</v>
      </c>
      <c r="W84" s="10">
        <f t="shared" si="0"/>
        <v>0</v>
      </c>
      <c r="Z84" t="s">
        <v>448</v>
      </c>
    </row>
    <row r="85" spans="1:28" x14ac:dyDescent="0.25">
      <c r="A85" t="s">
        <v>109</v>
      </c>
      <c r="B85" t="s">
        <v>386</v>
      </c>
      <c r="C85" t="s">
        <v>387</v>
      </c>
      <c r="D85" t="s">
        <v>388</v>
      </c>
      <c r="E85" t="s">
        <v>389</v>
      </c>
      <c r="F85" t="s">
        <v>32</v>
      </c>
      <c r="G85" t="s">
        <v>143</v>
      </c>
      <c r="H85" t="s">
        <v>127</v>
      </c>
      <c r="I85" t="s">
        <v>148</v>
      </c>
      <c r="K85" s="51">
        <v>42171</v>
      </c>
      <c r="M85">
        <v>0</v>
      </c>
      <c r="N85">
        <v>50</v>
      </c>
      <c r="O85">
        <v>5</v>
      </c>
      <c r="P85">
        <v>6.6</v>
      </c>
      <c r="V85">
        <v>10</v>
      </c>
      <c r="W85" s="10">
        <f t="shared" si="0"/>
        <v>71.599999999999994</v>
      </c>
      <c r="X85">
        <v>2022</v>
      </c>
      <c r="Y85" t="s">
        <v>159</v>
      </c>
      <c r="AA85" t="s">
        <v>158</v>
      </c>
      <c r="AB85">
        <v>2017</v>
      </c>
    </row>
    <row r="86" spans="1:28" x14ac:dyDescent="0.25">
      <c r="A86" t="s">
        <v>109</v>
      </c>
      <c r="B86" t="s">
        <v>359</v>
      </c>
      <c r="C86" t="s">
        <v>360</v>
      </c>
      <c r="D86" t="s">
        <v>361</v>
      </c>
      <c r="E86" t="s">
        <v>362</v>
      </c>
      <c r="F86" t="s">
        <v>32</v>
      </c>
      <c r="G86" t="s">
        <v>66</v>
      </c>
      <c r="H86" t="s">
        <v>127</v>
      </c>
      <c r="I86" t="s">
        <v>146</v>
      </c>
      <c r="K86" s="51"/>
      <c r="L86" s="51">
        <v>41360</v>
      </c>
      <c r="M86">
        <v>0</v>
      </c>
      <c r="N86">
        <v>50</v>
      </c>
      <c r="O86">
        <v>5</v>
      </c>
      <c r="P86">
        <v>5</v>
      </c>
      <c r="V86">
        <v>10</v>
      </c>
      <c r="W86" s="10">
        <f t="shared" si="0"/>
        <v>70</v>
      </c>
      <c r="X86">
        <v>2022</v>
      </c>
      <c r="Y86" t="s">
        <v>160</v>
      </c>
      <c r="AA86" t="s">
        <v>159</v>
      </c>
      <c r="AB86">
        <v>2017</v>
      </c>
    </row>
    <row r="87" spans="1:28" x14ac:dyDescent="0.25">
      <c r="A87" t="s">
        <v>109</v>
      </c>
      <c r="B87" t="s">
        <v>249</v>
      </c>
      <c r="C87" t="s">
        <v>258</v>
      </c>
      <c r="D87" t="s">
        <v>259</v>
      </c>
      <c r="E87" t="s">
        <v>327</v>
      </c>
      <c r="F87" t="s">
        <v>32</v>
      </c>
      <c r="G87" t="s">
        <v>147</v>
      </c>
      <c r="H87" t="s">
        <v>127</v>
      </c>
      <c r="I87" t="s">
        <v>148</v>
      </c>
      <c r="K87" s="51">
        <v>42917</v>
      </c>
      <c r="M87">
        <v>0</v>
      </c>
      <c r="N87">
        <v>50</v>
      </c>
      <c r="O87">
        <v>10</v>
      </c>
      <c r="P87">
        <v>12.7</v>
      </c>
      <c r="V87">
        <v>10</v>
      </c>
      <c r="W87" s="10">
        <f t="shared" si="0"/>
        <v>82.7</v>
      </c>
      <c r="X87">
        <v>2022</v>
      </c>
      <c r="Y87" t="s">
        <v>159</v>
      </c>
      <c r="AA87" t="s">
        <v>158</v>
      </c>
      <c r="AB87">
        <v>2017</v>
      </c>
    </row>
    <row r="88" spans="1:28" x14ac:dyDescent="0.25">
      <c r="A88" t="s">
        <v>109</v>
      </c>
      <c r="B88" t="s">
        <v>249</v>
      </c>
      <c r="C88" t="s">
        <v>286</v>
      </c>
      <c r="D88" t="s">
        <v>287</v>
      </c>
      <c r="E88" t="s">
        <v>288</v>
      </c>
      <c r="F88" t="s">
        <v>32</v>
      </c>
      <c r="G88" t="s">
        <v>93</v>
      </c>
      <c r="H88" t="s">
        <v>127</v>
      </c>
      <c r="I88" t="s">
        <v>163</v>
      </c>
      <c r="K88" s="51">
        <v>42025</v>
      </c>
      <c r="M88">
        <v>0</v>
      </c>
      <c r="N88">
        <v>40</v>
      </c>
      <c r="O88">
        <v>7</v>
      </c>
      <c r="P88">
        <v>11</v>
      </c>
      <c r="V88">
        <v>10</v>
      </c>
      <c r="W88" s="10">
        <f t="shared" si="0"/>
        <v>68</v>
      </c>
      <c r="X88">
        <v>2022</v>
      </c>
      <c r="Y88" t="s">
        <v>158</v>
      </c>
    </row>
    <row r="89" spans="1:28" x14ac:dyDescent="0.25">
      <c r="A89" t="s">
        <v>109</v>
      </c>
      <c r="B89" t="s">
        <v>251</v>
      </c>
      <c r="C89" t="s">
        <v>252</v>
      </c>
      <c r="D89" t="s">
        <v>253</v>
      </c>
      <c r="E89" t="s">
        <v>329</v>
      </c>
      <c r="F89" t="s">
        <v>32</v>
      </c>
      <c r="G89" t="s">
        <v>45</v>
      </c>
      <c r="H89" t="s">
        <v>127</v>
      </c>
      <c r="I89" t="s">
        <v>148</v>
      </c>
      <c r="K89" s="51">
        <v>43607</v>
      </c>
      <c r="M89">
        <v>0</v>
      </c>
      <c r="W89" s="10">
        <f t="shared" si="0"/>
        <v>0</v>
      </c>
      <c r="Z89" t="s">
        <v>432</v>
      </c>
    </row>
    <row r="90" spans="1:28" x14ac:dyDescent="0.25">
      <c r="A90" t="s">
        <v>109</v>
      </c>
      <c r="B90" t="s">
        <v>267</v>
      </c>
      <c r="C90" t="s">
        <v>268</v>
      </c>
      <c r="D90" t="s">
        <v>181</v>
      </c>
      <c r="E90" t="s">
        <v>269</v>
      </c>
      <c r="F90" t="s">
        <v>32</v>
      </c>
      <c r="G90" t="s">
        <v>66</v>
      </c>
      <c r="H90" t="s">
        <v>127</v>
      </c>
      <c r="I90" t="s">
        <v>164</v>
      </c>
      <c r="K90" s="51">
        <v>42644</v>
      </c>
      <c r="M90">
        <v>0</v>
      </c>
      <c r="N90">
        <v>50</v>
      </c>
      <c r="O90">
        <v>10</v>
      </c>
      <c r="P90">
        <v>4.3499999999999996</v>
      </c>
      <c r="V90">
        <v>10</v>
      </c>
      <c r="W90" s="10">
        <v>74.349999999999994</v>
      </c>
      <c r="X90">
        <v>2022</v>
      </c>
      <c r="Y90" t="s">
        <v>158</v>
      </c>
    </row>
    <row r="91" spans="1:28" x14ac:dyDescent="0.25">
      <c r="A91" t="s">
        <v>109</v>
      </c>
      <c r="B91" t="s">
        <v>425</v>
      </c>
      <c r="C91" t="s">
        <v>204</v>
      </c>
      <c r="D91" t="s">
        <v>205</v>
      </c>
      <c r="E91" t="s">
        <v>206</v>
      </c>
      <c r="F91" t="s">
        <v>32</v>
      </c>
      <c r="G91" t="s">
        <v>102</v>
      </c>
      <c r="H91" t="s">
        <v>127</v>
      </c>
      <c r="I91" t="s">
        <v>148</v>
      </c>
      <c r="K91" s="51">
        <v>42552</v>
      </c>
      <c r="M91">
        <v>0</v>
      </c>
      <c r="N91">
        <v>50</v>
      </c>
      <c r="O91">
        <v>10</v>
      </c>
      <c r="P91">
        <v>8.6999999999999993</v>
      </c>
      <c r="V91">
        <v>10</v>
      </c>
      <c r="W91" s="10">
        <f t="shared" si="0"/>
        <v>78.7</v>
      </c>
      <c r="X91">
        <v>2022</v>
      </c>
      <c r="Y91" t="s">
        <v>159</v>
      </c>
      <c r="AA91" t="s">
        <v>158</v>
      </c>
      <c r="AB91">
        <v>2017</v>
      </c>
    </row>
    <row r="92" spans="1:28" ht="16.5" customHeight="1" x14ac:dyDescent="0.25">
      <c r="A92" t="s">
        <v>109</v>
      </c>
      <c r="B92" t="s">
        <v>349</v>
      </c>
      <c r="C92" t="s">
        <v>365</v>
      </c>
      <c r="D92" t="s">
        <v>348</v>
      </c>
      <c r="E92" t="s">
        <v>364</v>
      </c>
      <c r="F92" t="s">
        <v>32</v>
      </c>
      <c r="G92" t="s">
        <v>140</v>
      </c>
      <c r="H92" t="s">
        <v>127</v>
      </c>
      <c r="I92" t="s">
        <v>146</v>
      </c>
      <c r="K92" s="51">
        <v>39493</v>
      </c>
      <c r="L92" s="51">
        <v>43224</v>
      </c>
      <c r="M92">
        <v>0</v>
      </c>
      <c r="N92">
        <v>50</v>
      </c>
      <c r="O92">
        <v>10</v>
      </c>
      <c r="P92">
        <v>5</v>
      </c>
      <c r="V92">
        <v>10</v>
      </c>
      <c r="W92" s="10">
        <f t="shared" si="0"/>
        <v>75</v>
      </c>
      <c r="X92">
        <v>2022</v>
      </c>
      <c r="Y92" t="s">
        <v>160</v>
      </c>
      <c r="AA92" t="s">
        <v>159</v>
      </c>
      <c r="AB92">
        <v>2017</v>
      </c>
    </row>
    <row r="93" spans="1:28" x14ac:dyDescent="0.25">
      <c r="A93" t="s">
        <v>109</v>
      </c>
      <c r="B93" t="s">
        <v>349</v>
      </c>
      <c r="C93" t="s">
        <v>421</v>
      </c>
      <c r="D93" t="s">
        <v>422</v>
      </c>
      <c r="E93" t="s">
        <v>430</v>
      </c>
      <c r="F93" t="s">
        <v>32</v>
      </c>
      <c r="G93" t="s">
        <v>51</v>
      </c>
      <c r="H93" t="s">
        <v>127</v>
      </c>
      <c r="I93" t="s">
        <v>146</v>
      </c>
      <c r="K93" s="51"/>
      <c r="L93" s="51">
        <v>43224</v>
      </c>
      <c r="M93">
        <v>0</v>
      </c>
      <c r="W93" s="10">
        <f t="shared" si="0"/>
        <v>0</v>
      </c>
      <c r="Z93" t="s">
        <v>431</v>
      </c>
      <c r="AA93" t="s">
        <v>158</v>
      </c>
      <c r="AB93">
        <v>2018</v>
      </c>
    </row>
    <row r="94" spans="1:28" x14ac:dyDescent="0.25">
      <c r="A94" t="s">
        <v>109</v>
      </c>
      <c r="B94" t="s">
        <v>483</v>
      </c>
      <c r="C94" t="s">
        <v>476</v>
      </c>
      <c r="D94" t="s">
        <v>240</v>
      </c>
      <c r="E94" t="s">
        <v>484</v>
      </c>
      <c r="F94" t="s">
        <v>32</v>
      </c>
      <c r="G94" s="52" t="s">
        <v>130</v>
      </c>
      <c r="H94" t="s">
        <v>127</v>
      </c>
      <c r="I94" t="s">
        <v>164</v>
      </c>
      <c r="K94" s="51">
        <v>44502</v>
      </c>
      <c r="L94" s="51"/>
      <c r="M94">
        <v>0</v>
      </c>
      <c r="W94" s="10">
        <f t="shared" si="0"/>
        <v>0</v>
      </c>
      <c r="Z94" t="s">
        <v>432</v>
      </c>
    </row>
    <row r="95" spans="1:28" x14ac:dyDescent="0.25">
      <c r="A95" t="s">
        <v>109</v>
      </c>
      <c r="B95" t="s">
        <v>262</v>
      </c>
      <c r="D95" t="s">
        <v>260</v>
      </c>
      <c r="E95" t="s">
        <v>261</v>
      </c>
      <c r="F95" t="s">
        <v>32</v>
      </c>
      <c r="G95" t="s">
        <v>72</v>
      </c>
      <c r="H95" t="s">
        <v>127</v>
      </c>
      <c r="I95" t="s">
        <v>164</v>
      </c>
      <c r="K95" s="51">
        <v>42717</v>
      </c>
      <c r="M95">
        <v>0</v>
      </c>
      <c r="N95">
        <v>50</v>
      </c>
      <c r="O95">
        <v>10</v>
      </c>
      <c r="P95">
        <v>6</v>
      </c>
      <c r="V95">
        <v>10</v>
      </c>
      <c r="W95" s="10">
        <f t="shared" si="0"/>
        <v>76</v>
      </c>
      <c r="X95">
        <v>2022</v>
      </c>
      <c r="Y95" t="s">
        <v>158</v>
      </c>
    </row>
    <row r="96" spans="1:28" x14ac:dyDescent="0.25">
      <c r="A96" t="s">
        <v>109</v>
      </c>
      <c r="B96" t="s">
        <v>496</v>
      </c>
      <c r="C96" t="s">
        <v>497</v>
      </c>
      <c r="D96" t="s">
        <v>498</v>
      </c>
      <c r="E96" t="s">
        <v>499</v>
      </c>
      <c r="F96" t="s">
        <v>32</v>
      </c>
      <c r="G96" t="s">
        <v>142</v>
      </c>
      <c r="H96" t="s">
        <v>127</v>
      </c>
      <c r="I96" t="s">
        <v>163</v>
      </c>
      <c r="K96" s="51"/>
      <c r="W96" s="10">
        <f t="shared" si="0"/>
        <v>0</v>
      </c>
      <c r="Z96" t="s">
        <v>448</v>
      </c>
    </row>
    <row r="97" spans="1:28" x14ac:dyDescent="0.25">
      <c r="A97" t="s">
        <v>109</v>
      </c>
      <c r="B97" t="s">
        <v>289</v>
      </c>
      <c r="C97" t="s">
        <v>290</v>
      </c>
      <c r="D97" t="s">
        <v>181</v>
      </c>
      <c r="E97" t="s">
        <v>330</v>
      </c>
      <c r="F97" t="s">
        <v>32</v>
      </c>
      <c r="G97" t="s">
        <v>42</v>
      </c>
      <c r="H97" t="s">
        <v>127</v>
      </c>
      <c r="I97" t="s">
        <v>146</v>
      </c>
      <c r="L97" s="51">
        <v>41422</v>
      </c>
      <c r="M97">
        <v>0</v>
      </c>
      <c r="N97">
        <v>50</v>
      </c>
      <c r="O97">
        <v>5</v>
      </c>
      <c r="P97">
        <v>4</v>
      </c>
      <c r="V97">
        <v>12.5</v>
      </c>
      <c r="W97" s="10">
        <f t="shared" si="0"/>
        <v>71.5</v>
      </c>
      <c r="X97">
        <v>2022</v>
      </c>
      <c r="Y97" t="s">
        <v>160</v>
      </c>
      <c r="AA97" t="s">
        <v>159</v>
      </c>
      <c r="AB97">
        <v>2017</v>
      </c>
    </row>
    <row r="98" spans="1:28" x14ac:dyDescent="0.25">
      <c r="A98" t="s">
        <v>109</v>
      </c>
      <c r="B98" t="s">
        <v>336</v>
      </c>
      <c r="C98" t="s">
        <v>338</v>
      </c>
      <c r="D98" t="s">
        <v>339</v>
      </c>
      <c r="E98" t="s">
        <v>337</v>
      </c>
      <c r="F98" t="s">
        <v>32</v>
      </c>
      <c r="G98" t="s">
        <v>145</v>
      </c>
      <c r="H98" t="s">
        <v>127</v>
      </c>
      <c r="I98" t="s">
        <v>148</v>
      </c>
      <c r="K98" s="51">
        <v>39630</v>
      </c>
      <c r="L98" s="51"/>
      <c r="M98">
        <v>0</v>
      </c>
      <c r="N98">
        <v>50</v>
      </c>
      <c r="O98">
        <v>4</v>
      </c>
      <c r="P98">
        <v>7</v>
      </c>
      <c r="V98">
        <v>10</v>
      </c>
      <c r="W98" s="10">
        <f t="shared" si="0"/>
        <v>71</v>
      </c>
      <c r="X98">
        <v>2022</v>
      </c>
      <c r="Y98" t="s">
        <v>160</v>
      </c>
      <c r="AA98" t="s">
        <v>159</v>
      </c>
      <c r="AB98">
        <v>2017</v>
      </c>
    </row>
    <row r="99" spans="1:28" x14ac:dyDescent="0.25">
      <c r="A99" t="s">
        <v>109</v>
      </c>
      <c r="B99" t="s">
        <v>241</v>
      </c>
      <c r="C99" t="s">
        <v>227</v>
      </c>
      <c r="D99" t="s">
        <v>242</v>
      </c>
      <c r="E99" t="s">
        <v>490</v>
      </c>
      <c r="F99" t="s">
        <v>32</v>
      </c>
      <c r="G99" t="s">
        <v>120</v>
      </c>
      <c r="H99" t="s">
        <v>127</v>
      </c>
      <c r="I99" t="s">
        <v>148</v>
      </c>
      <c r="K99" s="51">
        <v>42217</v>
      </c>
      <c r="M99">
        <v>0</v>
      </c>
      <c r="N99">
        <v>50</v>
      </c>
      <c r="O99">
        <v>10</v>
      </c>
      <c r="P99">
        <v>8.93</v>
      </c>
      <c r="V99">
        <v>10</v>
      </c>
      <c r="W99" s="10">
        <f t="shared" si="0"/>
        <v>78.930000000000007</v>
      </c>
      <c r="X99">
        <v>2022</v>
      </c>
      <c r="Y99" t="s">
        <v>158</v>
      </c>
    </row>
    <row r="100" spans="1:28" x14ac:dyDescent="0.25">
      <c r="A100" t="s">
        <v>109</v>
      </c>
      <c r="B100" t="s">
        <v>390</v>
      </c>
      <c r="C100" t="s">
        <v>441</v>
      </c>
      <c r="D100" t="s">
        <v>181</v>
      </c>
      <c r="E100" t="s">
        <v>391</v>
      </c>
      <c r="F100" t="s">
        <v>32</v>
      </c>
      <c r="G100" t="s">
        <v>84</v>
      </c>
      <c r="H100" t="s">
        <v>127</v>
      </c>
      <c r="I100" t="s">
        <v>148</v>
      </c>
      <c r="K100" s="51">
        <v>39650</v>
      </c>
      <c r="M100">
        <v>0</v>
      </c>
      <c r="N100">
        <v>50</v>
      </c>
      <c r="O100">
        <v>5</v>
      </c>
      <c r="P100">
        <v>10</v>
      </c>
      <c r="V100">
        <v>10</v>
      </c>
      <c r="W100" s="10">
        <f t="shared" si="0"/>
        <v>75</v>
      </c>
      <c r="X100">
        <v>2022</v>
      </c>
      <c r="Y100" t="s">
        <v>160</v>
      </c>
      <c r="AA100" t="s">
        <v>159</v>
      </c>
      <c r="AB100">
        <v>2017</v>
      </c>
    </row>
    <row r="101" spans="1:28" x14ac:dyDescent="0.25">
      <c r="A101" t="s">
        <v>109</v>
      </c>
      <c r="B101" t="s">
        <v>438</v>
      </c>
      <c r="C101" t="s">
        <v>255</v>
      </c>
      <c r="D101" t="s">
        <v>439</v>
      </c>
      <c r="E101" t="s">
        <v>450</v>
      </c>
      <c r="F101" t="s">
        <v>32</v>
      </c>
      <c r="G101" t="s">
        <v>140</v>
      </c>
      <c r="H101" t="s">
        <v>127</v>
      </c>
      <c r="I101" t="s">
        <v>163</v>
      </c>
      <c r="K101" s="51">
        <v>42212</v>
      </c>
      <c r="M101">
        <v>0</v>
      </c>
      <c r="N101">
        <v>50</v>
      </c>
      <c r="O101">
        <v>10</v>
      </c>
      <c r="P101">
        <v>3</v>
      </c>
      <c r="V101">
        <v>10</v>
      </c>
      <c r="W101" s="10">
        <f t="shared" si="0"/>
        <v>73</v>
      </c>
      <c r="X101">
        <v>2022</v>
      </c>
      <c r="Y101" t="s">
        <v>158</v>
      </c>
    </row>
    <row r="102" spans="1:28" x14ac:dyDescent="0.25">
      <c r="A102" t="s">
        <v>109</v>
      </c>
      <c r="B102" t="s">
        <v>293</v>
      </c>
      <c r="C102" t="s">
        <v>285</v>
      </c>
      <c r="D102" t="s">
        <v>291</v>
      </c>
      <c r="E102" t="s">
        <v>292</v>
      </c>
      <c r="F102" t="s">
        <v>32</v>
      </c>
      <c r="G102" t="s">
        <v>117</v>
      </c>
      <c r="H102" t="s">
        <v>127</v>
      </c>
      <c r="I102" t="s">
        <v>146</v>
      </c>
      <c r="L102" s="51">
        <v>39493</v>
      </c>
      <c r="M102">
        <v>0</v>
      </c>
      <c r="N102">
        <v>50</v>
      </c>
      <c r="O102">
        <v>5</v>
      </c>
      <c r="P102">
        <v>10</v>
      </c>
      <c r="R102">
        <v>10</v>
      </c>
      <c r="V102">
        <v>10</v>
      </c>
      <c r="W102" s="10">
        <f t="shared" si="0"/>
        <v>85</v>
      </c>
      <c r="X102">
        <v>2022</v>
      </c>
      <c r="Y102" t="s">
        <v>161</v>
      </c>
      <c r="AA102" t="s">
        <v>160</v>
      </c>
      <c r="AB102">
        <v>2017</v>
      </c>
    </row>
    <row r="103" spans="1:28" x14ac:dyDescent="0.25">
      <c r="A103" t="s">
        <v>109</v>
      </c>
      <c r="B103" t="s">
        <v>373</v>
      </c>
      <c r="C103" t="s">
        <v>285</v>
      </c>
      <c r="D103" t="s">
        <v>181</v>
      </c>
      <c r="E103" t="s">
        <v>374</v>
      </c>
      <c r="F103" t="s">
        <v>32</v>
      </c>
      <c r="G103" t="s">
        <v>72</v>
      </c>
      <c r="H103" t="s">
        <v>127</v>
      </c>
      <c r="I103" t="s">
        <v>148</v>
      </c>
      <c r="K103" s="51">
        <v>43684</v>
      </c>
      <c r="M103">
        <v>0</v>
      </c>
      <c r="W103" s="10">
        <f t="shared" si="0"/>
        <v>0</v>
      </c>
      <c r="X103">
        <v>2022</v>
      </c>
      <c r="Z103" t="s">
        <v>448</v>
      </c>
    </row>
    <row r="104" spans="1:28" x14ac:dyDescent="0.25">
      <c r="W104" s="10">
        <f t="shared" si="0"/>
        <v>0</v>
      </c>
    </row>
    <row r="105" spans="1:28" x14ac:dyDescent="0.25">
      <c r="W105" s="10">
        <f t="shared" si="0"/>
        <v>0</v>
      </c>
    </row>
    <row r="106" spans="1:28" x14ac:dyDescent="0.25">
      <c r="D106" s="52"/>
      <c r="W106" s="10">
        <f t="shared" si="0"/>
        <v>0</v>
      </c>
    </row>
    <row r="107" spans="1:28" x14ac:dyDescent="0.25">
      <c r="W107" s="10">
        <f t="shared" si="0"/>
        <v>0</v>
      </c>
    </row>
    <row r="108" spans="1:28" x14ac:dyDescent="0.25">
      <c r="W108" s="10">
        <f t="shared" si="0"/>
        <v>0</v>
      </c>
    </row>
    <row r="109" spans="1:28" x14ac:dyDescent="0.25">
      <c r="W109" s="10">
        <f t="shared" si="0"/>
        <v>0</v>
      </c>
    </row>
    <row r="110" spans="1:28" x14ac:dyDescent="0.25">
      <c r="W110" s="10">
        <f t="shared" si="0"/>
        <v>0</v>
      </c>
    </row>
    <row r="111" spans="1:28" x14ac:dyDescent="0.25">
      <c r="W111" s="10">
        <f t="shared" si="0"/>
        <v>0</v>
      </c>
    </row>
    <row r="112" spans="1:28" x14ac:dyDescent="0.25">
      <c r="W112" s="10">
        <f t="shared" si="0"/>
        <v>0</v>
      </c>
    </row>
    <row r="113" spans="23:23" x14ac:dyDescent="0.25">
      <c r="W113" s="10">
        <f t="shared" si="0"/>
        <v>0</v>
      </c>
    </row>
    <row r="114" spans="23:23" x14ac:dyDescent="0.25">
      <c r="W114" s="10">
        <f t="shared" si="0"/>
        <v>0</v>
      </c>
    </row>
    <row r="115" spans="23:23" x14ac:dyDescent="0.25">
      <c r="W115" s="10">
        <f t="shared" si="0"/>
        <v>0</v>
      </c>
    </row>
    <row r="116" spans="23:23" x14ac:dyDescent="0.25">
      <c r="W116" s="10">
        <f t="shared" si="0"/>
        <v>0</v>
      </c>
    </row>
    <row r="117" spans="23:23" x14ac:dyDescent="0.25">
      <c r="W117" s="10">
        <f t="shared" si="0"/>
        <v>0</v>
      </c>
    </row>
    <row r="118" spans="23:23" x14ac:dyDescent="0.25">
      <c r="W118" s="10">
        <f t="shared" si="0"/>
        <v>0</v>
      </c>
    </row>
    <row r="119" spans="23:23" x14ac:dyDescent="0.25">
      <c r="W119" s="10">
        <f t="shared" si="0"/>
        <v>0</v>
      </c>
    </row>
    <row r="120" spans="23:23" x14ac:dyDescent="0.25">
      <c r="W120" s="10">
        <f t="shared" si="0"/>
        <v>0</v>
      </c>
    </row>
    <row r="121" spans="23:23" x14ac:dyDescent="0.25">
      <c r="W121" s="10">
        <f t="shared" si="0"/>
        <v>0</v>
      </c>
    </row>
    <row r="122" spans="23:23" x14ac:dyDescent="0.25">
      <c r="W122" s="10">
        <f t="shared" si="0"/>
        <v>0</v>
      </c>
    </row>
    <row r="123" spans="23:23" x14ac:dyDescent="0.25">
      <c r="W123" s="10">
        <f t="shared" si="0"/>
        <v>0</v>
      </c>
    </row>
    <row r="124" spans="23:23" x14ac:dyDescent="0.25">
      <c r="W124" s="10">
        <f t="shared" si="0"/>
        <v>0</v>
      </c>
    </row>
    <row r="125" spans="23:23" x14ac:dyDescent="0.25">
      <c r="W125" s="10">
        <f t="shared" si="0"/>
        <v>0</v>
      </c>
    </row>
    <row r="126" spans="23:23" x14ac:dyDescent="0.25">
      <c r="W126" s="10">
        <f t="shared" si="0"/>
        <v>0</v>
      </c>
    </row>
    <row r="127" spans="23:23" x14ac:dyDescent="0.25">
      <c r="W127" s="10">
        <f t="shared" si="0"/>
        <v>0</v>
      </c>
    </row>
    <row r="128" spans="23:23" x14ac:dyDescent="0.25">
      <c r="W128" s="10">
        <f t="shared" si="0"/>
        <v>0</v>
      </c>
    </row>
    <row r="129" spans="23:23" x14ac:dyDescent="0.25">
      <c r="W129" s="10">
        <f t="shared" si="0"/>
        <v>0</v>
      </c>
    </row>
    <row r="130" spans="23:23" x14ac:dyDescent="0.25">
      <c r="W130" s="10">
        <f t="shared" si="0"/>
        <v>0</v>
      </c>
    </row>
    <row r="131" spans="23:23" x14ac:dyDescent="0.25">
      <c r="W131" s="10">
        <f t="shared" si="0"/>
        <v>0</v>
      </c>
    </row>
    <row r="132" spans="23:23" x14ac:dyDescent="0.25">
      <c r="W132" s="10">
        <f t="shared" si="0"/>
        <v>0</v>
      </c>
    </row>
    <row r="133" spans="23:23" x14ac:dyDescent="0.25">
      <c r="W133" s="10">
        <f t="shared" si="0"/>
        <v>0</v>
      </c>
    </row>
    <row r="134" spans="23:23" x14ac:dyDescent="0.25">
      <c r="W134" s="10">
        <f t="shared" si="0"/>
        <v>0</v>
      </c>
    </row>
    <row r="135" spans="23:23" x14ac:dyDescent="0.25">
      <c r="W135" s="10">
        <f t="shared" si="0"/>
        <v>0</v>
      </c>
    </row>
    <row r="136" spans="23:23" x14ac:dyDescent="0.25">
      <c r="W136" s="10">
        <f t="shared" si="0"/>
        <v>0</v>
      </c>
    </row>
    <row r="137" spans="23:23" x14ac:dyDescent="0.25">
      <c r="W137" s="10">
        <f t="shared" si="0"/>
        <v>0</v>
      </c>
    </row>
    <row r="138" spans="23:23" x14ac:dyDescent="0.25">
      <c r="W138" s="10">
        <f t="shared" si="0"/>
        <v>0</v>
      </c>
    </row>
    <row r="139" spans="23:23" x14ac:dyDescent="0.25">
      <c r="W139" s="10">
        <f t="shared" ref="W139:W202" si="2">SUM(N139:V139)</f>
        <v>0</v>
      </c>
    </row>
    <row r="140" spans="23:23" x14ac:dyDescent="0.25">
      <c r="W140" s="10">
        <f t="shared" si="2"/>
        <v>0</v>
      </c>
    </row>
    <row r="141" spans="23:23" x14ac:dyDescent="0.25">
      <c r="W141" s="10">
        <f t="shared" si="2"/>
        <v>0</v>
      </c>
    </row>
    <row r="142" spans="23:23" x14ac:dyDescent="0.25">
      <c r="W142" s="10">
        <f t="shared" si="2"/>
        <v>0</v>
      </c>
    </row>
    <row r="143" spans="23:23" x14ac:dyDescent="0.25">
      <c r="W143" s="10">
        <f t="shared" si="2"/>
        <v>0</v>
      </c>
    </row>
    <row r="144" spans="23:23" x14ac:dyDescent="0.25">
      <c r="W144" s="10">
        <f t="shared" si="2"/>
        <v>0</v>
      </c>
    </row>
    <row r="145" spans="23:23" x14ac:dyDescent="0.25">
      <c r="W145" s="10">
        <f t="shared" si="2"/>
        <v>0</v>
      </c>
    </row>
    <row r="146" spans="23:23" x14ac:dyDescent="0.25">
      <c r="W146" s="10">
        <f t="shared" si="2"/>
        <v>0</v>
      </c>
    </row>
    <row r="147" spans="23:23" x14ac:dyDescent="0.25">
      <c r="W147" s="10">
        <f t="shared" si="2"/>
        <v>0</v>
      </c>
    </row>
    <row r="148" spans="23:23" x14ac:dyDescent="0.25">
      <c r="W148" s="10">
        <f t="shared" si="2"/>
        <v>0</v>
      </c>
    </row>
    <row r="149" spans="23:23" x14ac:dyDescent="0.25">
      <c r="W149" s="10">
        <f t="shared" si="2"/>
        <v>0</v>
      </c>
    </row>
    <row r="150" spans="23:23" x14ac:dyDescent="0.25">
      <c r="W150" s="10">
        <f t="shared" si="2"/>
        <v>0</v>
      </c>
    </row>
    <row r="151" spans="23:23" x14ac:dyDescent="0.25">
      <c r="W151" s="10">
        <f t="shared" si="2"/>
        <v>0</v>
      </c>
    </row>
    <row r="152" spans="23:23" x14ac:dyDescent="0.25">
      <c r="W152" s="10">
        <f t="shared" si="2"/>
        <v>0</v>
      </c>
    </row>
    <row r="153" spans="23:23" x14ac:dyDescent="0.25">
      <c r="W153" s="10">
        <f t="shared" si="2"/>
        <v>0</v>
      </c>
    </row>
    <row r="154" spans="23:23" x14ac:dyDescent="0.25">
      <c r="W154" s="10">
        <f t="shared" si="2"/>
        <v>0</v>
      </c>
    </row>
    <row r="155" spans="23:23" x14ac:dyDescent="0.25">
      <c r="W155" s="10">
        <f t="shared" si="2"/>
        <v>0</v>
      </c>
    </row>
    <row r="156" spans="23:23" x14ac:dyDescent="0.25">
      <c r="W156" s="10">
        <f t="shared" si="2"/>
        <v>0</v>
      </c>
    </row>
    <row r="157" spans="23:23" x14ac:dyDescent="0.25">
      <c r="W157" s="10">
        <f t="shared" si="2"/>
        <v>0</v>
      </c>
    </row>
    <row r="158" spans="23:23" x14ac:dyDescent="0.25">
      <c r="W158" s="10">
        <f t="shared" si="2"/>
        <v>0</v>
      </c>
    </row>
    <row r="159" spans="23:23" x14ac:dyDescent="0.25">
      <c r="W159" s="10">
        <f t="shared" si="2"/>
        <v>0</v>
      </c>
    </row>
    <row r="160" spans="23:23" x14ac:dyDescent="0.25">
      <c r="W160" s="10">
        <f t="shared" si="2"/>
        <v>0</v>
      </c>
    </row>
    <row r="161" spans="23:23" x14ac:dyDescent="0.25">
      <c r="W161" s="10">
        <f t="shared" si="2"/>
        <v>0</v>
      </c>
    </row>
    <row r="162" spans="23:23" x14ac:dyDescent="0.25">
      <c r="W162" s="10">
        <f t="shared" si="2"/>
        <v>0</v>
      </c>
    </row>
    <row r="163" spans="23:23" x14ac:dyDescent="0.25">
      <c r="W163" s="10">
        <f t="shared" si="2"/>
        <v>0</v>
      </c>
    </row>
    <row r="164" spans="23:23" x14ac:dyDescent="0.25">
      <c r="W164" s="10">
        <f t="shared" si="2"/>
        <v>0</v>
      </c>
    </row>
    <row r="165" spans="23:23" x14ac:dyDescent="0.25">
      <c r="W165" s="10">
        <f t="shared" si="2"/>
        <v>0</v>
      </c>
    </row>
    <row r="166" spans="23:23" x14ac:dyDescent="0.25">
      <c r="W166" s="10">
        <f t="shared" si="2"/>
        <v>0</v>
      </c>
    </row>
    <row r="167" spans="23:23" x14ac:dyDescent="0.25">
      <c r="W167" s="10">
        <f t="shared" si="2"/>
        <v>0</v>
      </c>
    </row>
    <row r="168" spans="23:23" x14ac:dyDescent="0.25">
      <c r="W168" s="10">
        <f t="shared" si="2"/>
        <v>0</v>
      </c>
    </row>
    <row r="169" spans="23:23" x14ac:dyDescent="0.25">
      <c r="W169" s="10">
        <f t="shared" si="2"/>
        <v>0</v>
      </c>
    </row>
    <row r="170" spans="23:23" x14ac:dyDescent="0.25">
      <c r="W170" s="10">
        <f t="shared" si="2"/>
        <v>0</v>
      </c>
    </row>
    <row r="171" spans="23:23" x14ac:dyDescent="0.25">
      <c r="W171" s="10">
        <f t="shared" si="2"/>
        <v>0</v>
      </c>
    </row>
    <row r="172" spans="23:23" x14ac:dyDescent="0.25">
      <c r="W172" s="10">
        <f t="shared" si="2"/>
        <v>0</v>
      </c>
    </row>
    <row r="173" spans="23:23" x14ac:dyDescent="0.25">
      <c r="W173" s="10">
        <f t="shared" si="2"/>
        <v>0</v>
      </c>
    </row>
    <row r="174" spans="23:23" x14ac:dyDescent="0.25">
      <c r="W174" s="10">
        <f t="shared" si="2"/>
        <v>0</v>
      </c>
    </row>
    <row r="175" spans="23:23" x14ac:dyDescent="0.25">
      <c r="W175" s="10">
        <f t="shared" si="2"/>
        <v>0</v>
      </c>
    </row>
    <row r="176" spans="23:23" x14ac:dyDescent="0.25">
      <c r="W176" s="10">
        <f t="shared" si="2"/>
        <v>0</v>
      </c>
    </row>
    <row r="177" spans="23:23" x14ac:dyDescent="0.25">
      <c r="W177" s="10">
        <f t="shared" si="2"/>
        <v>0</v>
      </c>
    </row>
    <row r="178" spans="23:23" x14ac:dyDescent="0.25">
      <c r="W178" s="10">
        <f t="shared" si="2"/>
        <v>0</v>
      </c>
    </row>
    <row r="179" spans="23:23" x14ac:dyDescent="0.25">
      <c r="W179" s="10">
        <f t="shared" si="2"/>
        <v>0</v>
      </c>
    </row>
    <row r="180" spans="23:23" x14ac:dyDescent="0.25">
      <c r="W180" s="10">
        <f t="shared" si="2"/>
        <v>0</v>
      </c>
    </row>
    <row r="181" spans="23:23" x14ac:dyDescent="0.25">
      <c r="W181" s="10">
        <f t="shared" si="2"/>
        <v>0</v>
      </c>
    </row>
    <row r="182" spans="23:23" x14ac:dyDescent="0.25">
      <c r="W182" s="10">
        <f t="shared" si="2"/>
        <v>0</v>
      </c>
    </row>
    <row r="183" spans="23:23" x14ac:dyDescent="0.25">
      <c r="W183" s="10">
        <f t="shared" si="2"/>
        <v>0</v>
      </c>
    </row>
    <row r="184" spans="23:23" x14ac:dyDescent="0.25">
      <c r="W184" s="10">
        <f t="shared" si="2"/>
        <v>0</v>
      </c>
    </row>
    <row r="185" spans="23:23" x14ac:dyDescent="0.25">
      <c r="W185" s="10">
        <f t="shared" si="2"/>
        <v>0</v>
      </c>
    </row>
    <row r="186" spans="23:23" x14ac:dyDescent="0.25">
      <c r="W186" s="10">
        <f t="shared" si="2"/>
        <v>0</v>
      </c>
    </row>
    <row r="187" spans="23:23" x14ac:dyDescent="0.25">
      <c r="W187" s="10">
        <f t="shared" si="2"/>
        <v>0</v>
      </c>
    </row>
    <row r="188" spans="23:23" x14ac:dyDescent="0.25">
      <c r="W188" s="10">
        <f t="shared" si="2"/>
        <v>0</v>
      </c>
    </row>
    <row r="189" spans="23:23" x14ac:dyDescent="0.25">
      <c r="W189" s="10">
        <f t="shared" si="2"/>
        <v>0</v>
      </c>
    </row>
    <row r="190" spans="23:23" x14ac:dyDescent="0.25">
      <c r="W190" s="10">
        <f t="shared" si="2"/>
        <v>0</v>
      </c>
    </row>
    <row r="191" spans="23:23" x14ac:dyDescent="0.25">
      <c r="W191" s="10">
        <f t="shared" si="2"/>
        <v>0</v>
      </c>
    </row>
    <row r="192" spans="23:23" x14ac:dyDescent="0.25">
      <c r="W192" s="10">
        <f t="shared" si="2"/>
        <v>0</v>
      </c>
    </row>
    <row r="193" spans="23:23" x14ac:dyDescent="0.25">
      <c r="W193" s="10">
        <f t="shared" si="2"/>
        <v>0</v>
      </c>
    </row>
    <row r="194" spans="23:23" x14ac:dyDescent="0.25">
      <c r="W194" s="10">
        <f t="shared" si="2"/>
        <v>0</v>
      </c>
    </row>
    <row r="195" spans="23:23" x14ac:dyDescent="0.25">
      <c r="W195" s="10">
        <f t="shared" si="2"/>
        <v>0</v>
      </c>
    </row>
    <row r="196" spans="23:23" x14ac:dyDescent="0.25">
      <c r="W196" s="10">
        <f t="shared" si="2"/>
        <v>0</v>
      </c>
    </row>
    <row r="197" spans="23:23" x14ac:dyDescent="0.25">
      <c r="W197" s="10">
        <f t="shared" si="2"/>
        <v>0</v>
      </c>
    </row>
    <row r="198" spans="23:23" x14ac:dyDescent="0.25">
      <c r="W198" s="10">
        <f t="shared" si="2"/>
        <v>0</v>
      </c>
    </row>
    <row r="199" spans="23:23" x14ac:dyDescent="0.25">
      <c r="W199" s="10">
        <f t="shared" si="2"/>
        <v>0</v>
      </c>
    </row>
    <row r="200" spans="23:23" x14ac:dyDescent="0.25">
      <c r="W200" s="10">
        <f t="shared" si="2"/>
        <v>0</v>
      </c>
    </row>
    <row r="201" spans="23:23" x14ac:dyDescent="0.25">
      <c r="W201" s="10">
        <f t="shared" si="2"/>
        <v>0</v>
      </c>
    </row>
    <row r="202" spans="23:23" x14ac:dyDescent="0.25">
      <c r="W202" s="10">
        <f t="shared" si="2"/>
        <v>0</v>
      </c>
    </row>
    <row r="203" spans="23:23" x14ac:dyDescent="0.25">
      <c r="W203" s="10">
        <f t="shared" ref="W203:W266" si="3">SUM(N203:V203)</f>
        <v>0</v>
      </c>
    </row>
    <row r="204" spans="23:23" x14ac:dyDescent="0.25">
      <c r="W204" s="10">
        <f t="shared" si="3"/>
        <v>0</v>
      </c>
    </row>
    <row r="205" spans="23:23" x14ac:dyDescent="0.25">
      <c r="W205" s="10">
        <f t="shared" si="3"/>
        <v>0</v>
      </c>
    </row>
    <row r="206" spans="23:23" x14ac:dyDescent="0.25">
      <c r="W206" s="10">
        <f t="shared" si="3"/>
        <v>0</v>
      </c>
    </row>
    <row r="207" spans="23:23" x14ac:dyDescent="0.25">
      <c r="W207" s="10">
        <f t="shared" si="3"/>
        <v>0</v>
      </c>
    </row>
    <row r="208" spans="23:23" x14ac:dyDescent="0.25">
      <c r="W208" s="10">
        <f t="shared" si="3"/>
        <v>0</v>
      </c>
    </row>
    <row r="209" spans="23:23" x14ac:dyDescent="0.25">
      <c r="W209" s="10">
        <f t="shared" si="3"/>
        <v>0</v>
      </c>
    </row>
    <row r="210" spans="23:23" x14ac:dyDescent="0.25">
      <c r="W210" s="10">
        <f t="shared" si="3"/>
        <v>0</v>
      </c>
    </row>
    <row r="211" spans="23:23" x14ac:dyDescent="0.25">
      <c r="W211" s="10">
        <f t="shared" si="3"/>
        <v>0</v>
      </c>
    </row>
    <row r="212" spans="23:23" x14ac:dyDescent="0.25">
      <c r="W212" s="10">
        <f t="shared" si="3"/>
        <v>0</v>
      </c>
    </row>
    <row r="213" spans="23:23" x14ac:dyDescent="0.25">
      <c r="W213" s="10">
        <f t="shared" si="3"/>
        <v>0</v>
      </c>
    </row>
    <row r="214" spans="23:23" x14ac:dyDescent="0.25">
      <c r="W214" s="10">
        <f t="shared" si="3"/>
        <v>0</v>
      </c>
    </row>
    <row r="215" spans="23:23" x14ac:dyDescent="0.25">
      <c r="W215" s="10">
        <f t="shared" si="3"/>
        <v>0</v>
      </c>
    </row>
    <row r="216" spans="23:23" x14ac:dyDescent="0.25">
      <c r="W216" s="10">
        <f t="shared" si="3"/>
        <v>0</v>
      </c>
    </row>
    <row r="217" spans="23:23" x14ac:dyDescent="0.25">
      <c r="W217" s="10">
        <f t="shared" si="3"/>
        <v>0</v>
      </c>
    </row>
    <row r="218" spans="23:23" x14ac:dyDescent="0.25">
      <c r="W218" s="10">
        <f t="shared" si="3"/>
        <v>0</v>
      </c>
    </row>
    <row r="219" spans="23:23" x14ac:dyDescent="0.25">
      <c r="W219" s="10">
        <f t="shared" si="3"/>
        <v>0</v>
      </c>
    </row>
    <row r="220" spans="23:23" x14ac:dyDescent="0.25">
      <c r="W220" s="10">
        <f t="shared" si="3"/>
        <v>0</v>
      </c>
    </row>
    <row r="221" spans="23:23" x14ac:dyDescent="0.25">
      <c r="W221" s="10">
        <f t="shared" si="3"/>
        <v>0</v>
      </c>
    </row>
    <row r="222" spans="23:23" x14ac:dyDescent="0.25">
      <c r="W222" s="10">
        <f t="shared" si="3"/>
        <v>0</v>
      </c>
    </row>
    <row r="223" spans="23:23" x14ac:dyDescent="0.25">
      <c r="W223" s="10">
        <f t="shared" si="3"/>
        <v>0</v>
      </c>
    </row>
    <row r="224" spans="23:23" x14ac:dyDescent="0.25">
      <c r="W224" s="10">
        <f t="shared" si="3"/>
        <v>0</v>
      </c>
    </row>
    <row r="225" spans="23:23" x14ac:dyDescent="0.25">
      <c r="W225" s="10">
        <f t="shared" si="3"/>
        <v>0</v>
      </c>
    </row>
    <row r="226" spans="23:23" x14ac:dyDescent="0.25">
      <c r="W226" s="10">
        <f t="shared" si="3"/>
        <v>0</v>
      </c>
    </row>
    <row r="227" spans="23:23" x14ac:dyDescent="0.25">
      <c r="W227" s="10">
        <f t="shared" si="3"/>
        <v>0</v>
      </c>
    </row>
    <row r="228" spans="23:23" x14ac:dyDescent="0.25">
      <c r="W228" s="10">
        <f t="shared" si="3"/>
        <v>0</v>
      </c>
    </row>
    <row r="229" spans="23:23" x14ac:dyDescent="0.25">
      <c r="W229" s="10">
        <f t="shared" si="3"/>
        <v>0</v>
      </c>
    </row>
    <row r="230" spans="23:23" x14ac:dyDescent="0.25">
      <c r="W230" s="10">
        <f t="shared" si="3"/>
        <v>0</v>
      </c>
    </row>
    <row r="231" spans="23:23" x14ac:dyDescent="0.25">
      <c r="W231" s="10">
        <f t="shared" si="3"/>
        <v>0</v>
      </c>
    </row>
    <row r="232" spans="23:23" x14ac:dyDescent="0.25">
      <c r="W232" s="10">
        <f t="shared" si="3"/>
        <v>0</v>
      </c>
    </row>
    <row r="233" spans="23:23" x14ac:dyDescent="0.25">
      <c r="W233" s="10">
        <f t="shared" si="3"/>
        <v>0</v>
      </c>
    </row>
    <row r="234" spans="23:23" x14ac:dyDescent="0.25">
      <c r="W234" s="10">
        <f t="shared" si="3"/>
        <v>0</v>
      </c>
    </row>
    <row r="235" spans="23:23" x14ac:dyDescent="0.25">
      <c r="W235" s="10">
        <f t="shared" si="3"/>
        <v>0</v>
      </c>
    </row>
    <row r="236" spans="23:23" x14ac:dyDescent="0.25">
      <c r="W236" s="10">
        <f t="shared" si="3"/>
        <v>0</v>
      </c>
    </row>
    <row r="237" spans="23:23" x14ac:dyDescent="0.25">
      <c r="W237" s="10">
        <f t="shared" si="3"/>
        <v>0</v>
      </c>
    </row>
    <row r="238" spans="23:23" x14ac:dyDescent="0.25">
      <c r="W238" s="10">
        <f t="shared" si="3"/>
        <v>0</v>
      </c>
    </row>
    <row r="239" spans="23:23" x14ac:dyDescent="0.25">
      <c r="W239" s="10">
        <f t="shared" si="3"/>
        <v>0</v>
      </c>
    </row>
    <row r="240" spans="23:23" x14ac:dyDescent="0.25">
      <c r="W240" s="10">
        <f t="shared" si="3"/>
        <v>0</v>
      </c>
    </row>
    <row r="241" spans="23:23" x14ac:dyDescent="0.25">
      <c r="W241" s="10">
        <f t="shared" si="3"/>
        <v>0</v>
      </c>
    </row>
    <row r="242" spans="23:23" x14ac:dyDescent="0.25">
      <c r="W242" s="10">
        <f t="shared" si="3"/>
        <v>0</v>
      </c>
    </row>
    <row r="243" spans="23:23" x14ac:dyDescent="0.25">
      <c r="W243" s="10">
        <f t="shared" si="3"/>
        <v>0</v>
      </c>
    </row>
    <row r="244" spans="23:23" x14ac:dyDescent="0.25">
      <c r="W244" s="10">
        <f t="shared" si="3"/>
        <v>0</v>
      </c>
    </row>
    <row r="245" spans="23:23" x14ac:dyDescent="0.25">
      <c r="W245" s="10">
        <f t="shared" si="3"/>
        <v>0</v>
      </c>
    </row>
    <row r="246" spans="23:23" x14ac:dyDescent="0.25">
      <c r="W246" s="10">
        <f t="shared" si="3"/>
        <v>0</v>
      </c>
    </row>
    <row r="247" spans="23:23" x14ac:dyDescent="0.25">
      <c r="W247" s="10">
        <f t="shared" si="3"/>
        <v>0</v>
      </c>
    </row>
    <row r="248" spans="23:23" x14ac:dyDescent="0.25">
      <c r="W248" s="10">
        <f t="shared" si="3"/>
        <v>0</v>
      </c>
    </row>
    <row r="249" spans="23:23" x14ac:dyDescent="0.25">
      <c r="W249" s="10">
        <f t="shared" si="3"/>
        <v>0</v>
      </c>
    </row>
    <row r="250" spans="23:23" x14ac:dyDescent="0.25">
      <c r="W250" s="10">
        <f t="shared" si="3"/>
        <v>0</v>
      </c>
    </row>
    <row r="251" spans="23:23" x14ac:dyDescent="0.25">
      <c r="W251" s="10">
        <f t="shared" si="3"/>
        <v>0</v>
      </c>
    </row>
    <row r="252" spans="23:23" x14ac:dyDescent="0.25">
      <c r="W252" s="10">
        <f t="shared" si="3"/>
        <v>0</v>
      </c>
    </row>
    <row r="253" spans="23:23" x14ac:dyDescent="0.25">
      <c r="W253" s="10">
        <f t="shared" si="3"/>
        <v>0</v>
      </c>
    </row>
    <row r="254" spans="23:23" x14ac:dyDescent="0.25">
      <c r="W254" s="10">
        <f t="shared" si="3"/>
        <v>0</v>
      </c>
    </row>
    <row r="255" spans="23:23" x14ac:dyDescent="0.25">
      <c r="W255" s="10">
        <f t="shared" si="3"/>
        <v>0</v>
      </c>
    </row>
    <row r="256" spans="23:23" x14ac:dyDescent="0.25">
      <c r="W256" s="10">
        <f t="shared" si="3"/>
        <v>0</v>
      </c>
    </row>
    <row r="257" spans="23:23" x14ac:dyDescent="0.25">
      <c r="W257" s="10">
        <f t="shared" si="3"/>
        <v>0</v>
      </c>
    </row>
    <row r="258" spans="23:23" x14ac:dyDescent="0.25">
      <c r="W258" s="10">
        <f t="shared" si="3"/>
        <v>0</v>
      </c>
    </row>
    <row r="259" spans="23:23" x14ac:dyDescent="0.25">
      <c r="W259" s="10">
        <f t="shared" si="3"/>
        <v>0</v>
      </c>
    </row>
    <row r="260" spans="23:23" x14ac:dyDescent="0.25">
      <c r="W260" s="10">
        <f t="shared" si="3"/>
        <v>0</v>
      </c>
    </row>
    <row r="261" spans="23:23" x14ac:dyDescent="0.25">
      <c r="W261" s="10">
        <f t="shared" si="3"/>
        <v>0</v>
      </c>
    </row>
    <row r="262" spans="23:23" x14ac:dyDescent="0.25">
      <c r="W262" s="10">
        <f t="shared" si="3"/>
        <v>0</v>
      </c>
    </row>
    <row r="263" spans="23:23" x14ac:dyDescent="0.25">
      <c r="W263" s="10">
        <f t="shared" si="3"/>
        <v>0</v>
      </c>
    </row>
    <row r="264" spans="23:23" x14ac:dyDescent="0.25">
      <c r="W264" s="10">
        <f t="shared" si="3"/>
        <v>0</v>
      </c>
    </row>
    <row r="265" spans="23:23" x14ac:dyDescent="0.25">
      <c r="W265" s="10">
        <f t="shared" si="3"/>
        <v>0</v>
      </c>
    </row>
    <row r="266" spans="23:23" x14ac:dyDescent="0.25">
      <c r="W266" s="10">
        <f t="shared" si="3"/>
        <v>0</v>
      </c>
    </row>
    <row r="267" spans="23:23" x14ac:dyDescent="0.25">
      <c r="W267" s="10">
        <f t="shared" ref="W267:W330" si="4">SUM(N267:V267)</f>
        <v>0</v>
      </c>
    </row>
    <row r="268" spans="23:23" x14ac:dyDescent="0.25">
      <c r="W268" s="10">
        <f t="shared" si="4"/>
        <v>0</v>
      </c>
    </row>
    <row r="269" spans="23:23" x14ac:dyDescent="0.25">
      <c r="W269" s="10">
        <f t="shared" si="4"/>
        <v>0</v>
      </c>
    </row>
    <row r="270" spans="23:23" x14ac:dyDescent="0.25">
      <c r="W270" s="10">
        <f t="shared" si="4"/>
        <v>0</v>
      </c>
    </row>
    <row r="271" spans="23:23" x14ac:dyDescent="0.25">
      <c r="W271" s="10">
        <f t="shared" si="4"/>
        <v>0</v>
      </c>
    </row>
    <row r="272" spans="23:23" x14ac:dyDescent="0.25">
      <c r="W272" s="10">
        <f t="shared" si="4"/>
        <v>0</v>
      </c>
    </row>
    <row r="273" spans="23:23" x14ac:dyDescent="0.25">
      <c r="W273" s="10">
        <f t="shared" si="4"/>
        <v>0</v>
      </c>
    </row>
    <row r="274" spans="23:23" x14ac:dyDescent="0.25">
      <c r="W274" s="10">
        <f t="shared" si="4"/>
        <v>0</v>
      </c>
    </row>
    <row r="275" spans="23:23" x14ac:dyDescent="0.25">
      <c r="W275" s="10">
        <f t="shared" si="4"/>
        <v>0</v>
      </c>
    </row>
    <row r="276" spans="23:23" x14ac:dyDescent="0.25">
      <c r="W276" s="10">
        <f t="shared" si="4"/>
        <v>0</v>
      </c>
    </row>
    <row r="277" spans="23:23" x14ac:dyDescent="0.25">
      <c r="W277" s="10">
        <f t="shared" si="4"/>
        <v>0</v>
      </c>
    </row>
    <row r="278" spans="23:23" x14ac:dyDescent="0.25">
      <c r="W278" s="10">
        <f t="shared" si="4"/>
        <v>0</v>
      </c>
    </row>
    <row r="279" spans="23:23" x14ac:dyDescent="0.25">
      <c r="W279" s="10">
        <f t="shared" si="4"/>
        <v>0</v>
      </c>
    </row>
    <row r="280" spans="23:23" x14ac:dyDescent="0.25">
      <c r="W280" s="10">
        <f t="shared" si="4"/>
        <v>0</v>
      </c>
    </row>
    <row r="281" spans="23:23" x14ac:dyDescent="0.25">
      <c r="W281" s="10">
        <f t="shared" si="4"/>
        <v>0</v>
      </c>
    </row>
    <row r="282" spans="23:23" x14ac:dyDescent="0.25">
      <c r="W282" s="10">
        <f t="shared" si="4"/>
        <v>0</v>
      </c>
    </row>
    <row r="283" spans="23:23" x14ac:dyDescent="0.25">
      <c r="W283" s="10">
        <f t="shared" si="4"/>
        <v>0</v>
      </c>
    </row>
    <row r="284" spans="23:23" x14ac:dyDescent="0.25">
      <c r="W284" s="10">
        <f t="shared" si="4"/>
        <v>0</v>
      </c>
    </row>
    <row r="285" spans="23:23" x14ac:dyDescent="0.25">
      <c r="W285" s="10">
        <f t="shared" si="4"/>
        <v>0</v>
      </c>
    </row>
    <row r="286" spans="23:23" x14ac:dyDescent="0.25">
      <c r="W286" s="10">
        <f t="shared" si="4"/>
        <v>0</v>
      </c>
    </row>
    <row r="287" spans="23:23" x14ac:dyDescent="0.25">
      <c r="W287" s="10">
        <f t="shared" si="4"/>
        <v>0</v>
      </c>
    </row>
    <row r="288" spans="23:23" x14ac:dyDescent="0.25">
      <c r="W288" s="10">
        <f t="shared" si="4"/>
        <v>0</v>
      </c>
    </row>
    <row r="289" spans="23:23" x14ac:dyDescent="0.25">
      <c r="W289" s="10">
        <f t="shared" si="4"/>
        <v>0</v>
      </c>
    </row>
    <row r="290" spans="23:23" x14ac:dyDescent="0.25">
      <c r="W290" s="10">
        <f t="shared" si="4"/>
        <v>0</v>
      </c>
    </row>
    <row r="291" spans="23:23" x14ac:dyDescent="0.25">
      <c r="W291" s="10">
        <f t="shared" si="4"/>
        <v>0</v>
      </c>
    </row>
    <row r="292" spans="23:23" x14ac:dyDescent="0.25">
      <c r="W292" s="10">
        <f t="shared" si="4"/>
        <v>0</v>
      </c>
    </row>
    <row r="293" spans="23:23" x14ac:dyDescent="0.25">
      <c r="W293" s="10">
        <f t="shared" si="4"/>
        <v>0</v>
      </c>
    </row>
    <row r="294" spans="23:23" x14ac:dyDescent="0.25">
      <c r="W294" s="10">
        <f t="shared" si="4"/>
        <v>0</v>
      </c>
    </row>
    <row r="295" spans="23:23" x14ac:dyDescent="0.25">
      <c r="W295" s="10">
        <f t="shared" si="4"/>
        <v>0</v>
      </c>
    </row>
    <row r="296" spans="23:23" x14ac:dyDescent="0.25">
      <c r="W296" s="10">
        <f t="shared" si="4"/>
        <v>0</v>
      </c>
    </row>
    <row r="297" spans="23:23" x14ac:dyDescent="0.25">
      <c r="W297" s="10">
        <f t="shared" si="4"/>
        <v>0</v>
      </c>
    </row>
    <row r="298" spans="23:23" x14ac:dyDescent="0.25">
      <c r="W298" s="10">
        <f t="shared" si="4"/>
        <v>0</v>
      </c>
    </row>
    <row r="299" spans="23:23" x14ac:dyDescent="0.25">
      <c r="W299" s="10">
        <f t="shared" si="4"/>
        <v>0</v>
      </c>
    </row>
    <row r="300" spans="23:23" x14ac:dyDescent="0.25">
      <c r="W300" s="10">
        <f t="shared" si="4"/>
        <v>0</v>
      </c>
    </row>
    <row r="301" spans="23:23" x14ac:dyDescent="0.25">
      <c r="W301" s="10">
        <f t="shared" si="4"/>
        <v>0</v>
      </c>
    </row>
    <row r="302" spans="23:23" x14ac:dyDescent="0.25">
      <c r="W302" s="10">
        <f t="shared" si="4"/>
        <v>0</v>
      </c>
    </row>
    <row r="303" spans="23:23" x14ac:dyDescent="0.25">
      <c r="W303" s="10">
        <f t="shared" si="4"/>
        <v>0</v>
      </c>
    </row>
    <row r="304" spans="23:23" x14ac:dyDescent="0.25">
      <c r="W304" s="10">
        <f t="shared" si="4"/>
        <v>0</v>
      </c>
    </row>
    <row r="305" spans="23:23" x14ac:dyDescent="0.25">
      <c r="W305" s="10">
        <f t="shared" si="4"/>
        <v>0</v>
      </c>
    </row>
    <row r="306" spans="23:23" x14ac:dyDescent="0.25">
      <c r="W306" s="10">
        <f t="shared" si="4"/>
        <v>0</v>
      </c>
    </row>
    <row r="307" spans="23:23" x14ac:dyDescent="0.25">
      <c r="W307" s="10">
        <f t="shared" si="4"/>
        <v>0</v>
      </c>
    </row>
    <row r="308" spans="23:23" x14ac:dyDescent="0.25">
      <c r="W308" s="10">
        <f t="shared" si="4"/>
        <v>0</v>
      </c>
    </row>
    <row r="309" spans="23:23" x14ac:dyDescent="0.25">
      <c r="W309" s="10">
        <f t="shared" si="4"/>
        <v>0</v>
      </c>
    </row>
    <row r="310" spans="23:23" x14ac:dyDescent="0.25">
      <c r="W310" s="10">
        <f t="shared" si="4"/>
        <v>0</v>
      </c>
    </row>
    <row r="311" spans="23:23" x14ac:dyDescent="0.25">
      <c r="W311" s="10">
        <f t="shared" si="4"/>
        <v>0</v>
      </c>
    </row>
    <row r="312" spans="23:23" x14ac:dyDescent="0.25">
      <c r="W312" s="10">
        <f t="shared" si="4"/>
        <v>0</v>
      </c>
    </row>
    <row r="313" spans="23:23" x14ac:dyDescent="0.25">
      <c r="W313" s="10">
        <f t="shared" si="4"/>
        <v>0</v>
      </c>
    </row>
    <row r="314" spans="23:23" x14ac:dyDescent="0.25">
      <c r="W314" s="10">
        <f t="shared" si="4"/>
        <v>0</v>
      </c>
    </row>
    <row r="315" spans="23:23" x14ac:dyDescent="0.25">
      <c r="W315" s="10">
        <f t="shared" si="4"/>
        <v>0</v>
      </c>
    </row>
    <row r="316" spans="23:23" x14ac:dyDescent="0.25">
      <c r="W316" s="10">
        <f t="shared" si="4"/>
        <v>0</v>
      </c>
    </row>
    <row r="317" spans="23:23" x14ac:dyDescent="0.25">
      <c r="W317" s="10">
        <f t="shared" si="4"/>
        <v>0</v>
      </c>
    </row>
    <row r="318" spans="23:23" x14ac:dyDescent="0.25">
      <c r="W318" s="10">
        <f t="shared" si="4"/>
        <v>0</v>
      </c>
    </row>
    <row r="319" spans="23:23" x14ac:dyDescent="0.25">
      <c r="W319" s="10">
        <f t="shared" si="4"/>
        <v>0</v>
      </c>
    </row>
    <row r="320" spans="23:23" x14ac:dyDescent="0.25">
      <c r="W320" s="10">
        <f t="shared" si="4"/>
        <v>0</v>
      </c>
    </row>
    <row r="321" spans="23:23" x14ac:dyDescent="0.25">
      <c r="W321" s="10">
        <f t="shared" si="4"/>
        <v>0</v>
      </c>
    </row>
    <row r="322" spans="23:23" x14ac:dyDescent="0.25">
      <c r="W322" s="10">
        <f t="shared" si="4"/>
        <v>0</v>
      </c>
    </row>
    <row r="323" spans="23:23" x14ac:dyDescent="0.25">
      <c r="W323" s="10">
        <f t="shared" si="4"/>
        <v>0</v>
      </c>
    </row>
    <row r="324" spans="23:23" x14ac:dyDescent="0.25">
      <c r="W324" s="10">
        <f t="shared" si="4"/>
        <v>0</v>
      </c>
    </row>
    <row r="325" spans="23:23" x14ac:dyDescent="0.25">
      <c r="W325" s="10">
        <f t="shared" si="4"/>
        <v>0</v>
      </c>
    </row>
    <row r="326" spans="23:23" x14ac:dyDescent="0.25">
      <c r="W326" s="10">
        <f t="shared" si="4"/>
        <v>0</v>
      </c>
    </row>
    <row r="327" spans="23:23" x14ac:dyDescent="0.25">
      <c r="W327" s="10">
        <f t="shared" si="4"/>
        <v>0</v>
      </c>
    </row>
    <row r="328" spans="23:23" x14ac:dyDescent="0.25">
      <c r="W328" s="10">
        <f t="shared" si="4"/>
        <v>0</v>
      </c>
    </row>
    <row r="329" spans="23:23" x14ac:dyDescent="0.25">
      <c r="W329" s="10">
        <f t="shared" si="4"/>
        <v>0</v>
      </c>
    </row>
    <row r="330" spans="23:23" x14ac:dyDescent="0.25">
      <c r="W330" s="10">
        <f t="shared" si="4"/>
        <v>0</v>
      </c>
    </row>
    <row r="331" spans="23:23" x14ac:dyDescent="0.25">
      <c r="W331" s="10">
        <f t="shared" ref="W331:W394" si="5">SUM(N331:V331)</f>
        <v>0</v>
      </c>
    </row>
    <row r="332" spans="23:23" x14ac:dyDescent="0.25">
      <c r="W332" s="10">
        <f t="shared" si="5"/>
        <v>0</v>
      </c>
    </row>
    <row r="333" spans="23:23" x14ac:dyDescent="0.25">
      <c r="W333" s="10">
        <f t="shared" si="5"/>
        <v>0</v>
      </c>
    </row>
    <row r="334" spans="23:23" x14ac:dyDescent="0.25">
      <c r="W334" s="10">
        <f t="shared" si="5"/>
        <v>0</v>
      </c>
    </row>
    <row r="335" spans="23:23" x14ac:dyDescent="0.25">
      <c r="W335" s="10">
        <f t="shared" si="5"/>
        <v>0</v>
      </c>
    </row>
    <row r="336" spans="23:23" x14ac:dyDescent="0.25">
      <c r="W336" s="10">
        <f t="shared" si="5"/>
        <v>0</v>
      </c>
    </row>
    <row r="337" spans="23:23" x14ac:dyDescent="0.25">
      <c r="W337" s="10">
        <f t="shared" si="5"/>
        <v>0</v>
      </c>
    </row>
    <row r="338" spans="23:23" x14ac:dyDescent="0.25">
      <c r="W338" s="10">
        <f t="shared" si="5"/>
        <v>0</v>
      </c>
    </row>
    <row r="339" spans="23:23" x14ac:dyDescent="0.25">
      <c r="W339" s="10">
        <f t="shared" si="5"/>
        <v>0</v>
      </c>
    </row>
    <row r="340" spans="23:23" x14ac:dyDescent="0.25">
      <c r="W340" s="10">
        <f t="shared" si="5"/>
        <v>0</v>
      </c>
    </row>
    <row r="341" spans="23:23" x14ac:dyDescent="0.25">
      <c r="W341" s="10">
        <f t="shared" si="5"/>
        <v>0</v>
      </c>
    </row>
    <row r="342" spans="23:23" x14ac:dyDescent="0.25">
      <c r="W342" s="10">
        <f t="shared" si="5"/>
        <v>0</v>
      </c>
    </row>
    <row r="343" spans="23:23" x14ac:dyDescent="0.25">
      <c r="W343" s="10">
        <f t="shared" si="5"/>
        <v>0</v>
      </c>
    </row>
    <row r="344" spans="23:23" x14ac:dyDescent="0.25">
      <c r="W344" s="10">
        <f t="shared" si="5"/>
        <v>0</v>
      </c>
    </row>
    <row r="345" spans="23:23" x14ac:dyDescent="0.25">
      <c r="W345" s="10">
        <f t="shared" si="5"/>
        <v>0</v>
      </c>
    </row>
    <row r="346" spans="23:23" x14ac:dyDescent="0.25">
      <c r="W346" s="10">
        <f t="shared" si="5"/>
        <v>0</v>
      </c>
    </row>
    <row r="347" spans="23:23" x14ac:dyDescent="0.25">
      <c r="W347" s="10">
        <f t="shared" si="5"/>
        <v>0</v>
      </c>
    </row>
    <row r="348" spans="23:23" x14ac:dyDescent="0.25">
      <c r="W348" s="10">
        <f t="shared" si="5"/>
        <v>0</v>
      </c>
    </row>
    <row r="349" spans="23:23" x14ac:dyDescent="0.25">
      <c r="W349" s="10">
        <f t="shared" si="5"/>
        <v>0</v>
      </c>
    </row>
    <row r="350" spans="23:23" x14ac:dyDescent="0.25">
      <c r="W350" s="10">
        <f t="shared" si="5"/>
        <v>0</v>
      </c>
    </row>
    <row r="351" spans="23:23" x14ac:dyDescent="0.25">
      <c r="W351" s="10">
        <f t="shared" si="5"/>
        <v>0</v>
      </c>
    </row>
    <row r="352" spans="23:23" x14ac:dyDescent="0.25">
      <c r="W352" s="10">
        <f t="shared" si="5"/>
        <v>0</v>
      </c>
    </row>
    <row r="353" spans="23:23" x14ac:dyDescent="0.25">
      <c r="W353" s="10">
        <f t="shared" si="5"/>
        <v>0</v>
      </c>
    </row>
    <row r="354" spans="23:23" x14ac:dyDescent="0.25">
      <c r="W354" s="10">
        <f t="shared" si="5"/>
        <v>0</v>
      </c>
    </row>
    <row r="355" spans="23:23" x14ac:dyDescent="0.25">
      <c r="W355" s="10">
        <f t="shared" si="5"/>
        <v>0</v>
      </c>
    </row>
    <row r="356" spans="23:23" x14ac:dyDescent="0.25">
      <c r="W356" s="10">
        <f t="shared" si="5"/>
        <v>0</v>
      </c>
    </row>
    <row r="357" spans="23:23" x14ac:dyDescent="0.25">
      <c r="W357" s="10">
        <f t="shared" si="5"/>
        <v>0</v>
      </c>
    </row>
    <row r="358" spans="23:23" x14ac:dyDescent="0.25">
      <c r="W358" s="10">
        <f t="shared" si="5"/>
        <v>0</v>
      </c>
    </row>
    <row r="359" spans="23:23" x14ac:dyDescent="0.25">
      <c r="W359" s="10">
        <f t="shared" si="5"/>
        <v>0</v>
      </c>
    </row>
    <row r="360" spans="23:23" x14ac:dyDescent="0.25">
      <c r="W360" s="10">
        <f t="shared" si="5"/>
        <v>0</v>
      </c>
    </row>
    <row r="361" spans="23:23" x14ac:dyDescent="0.25">
      <c r="W361" s="10">
        <f t="shared" si="5"/>
        <v>0</v>
      </c>
    </row>
    <row r="362" spans="23:23" x14ac:dyDescent="0.25">
      <c r="W362" s="10">
        <f t="shared" si="5"/>
        <v>0</v>
      </c>
    </row>
    <row r="363" spans="23:23" x14ac:dyDescent="0.25">
      <c r="W363" s="10">
        <f t="shared" si="5"/>
        <v>0</v>
      </c>
    </row>
    <row r="364" spans="23:23" x14ac:dyDescent="0.25">
      <c r="W364" s="10">
        <f t="shared" si="5"/>
        <v>0</v>
      </c>
    </row>
    <row r="365" spans="23:23" x14ac:dyDescent="0.25">
      <c r="W365" s="10">
        <f t="shared" si="5"/>
        <v>0</v>
      </c>
    </row>
    <row r="366" spans="23:23" x14ac:dyDescent="0.25">
      <c r="W366" s="10">
        <f t="shared" si="5"/>
        <v>0</v>
      </c>
    </row>
    <row r="367" spans="23:23" x14ac:dyDescent="0.25">
      <c r="W367" s="10">
        <f t="shared" si="5"/>
        <v>0</v>
      </c>
    </row>
    <row r="368" spans="23:23" x14ac:dyDescent="0.25">
      <c r="W368" s="10">
        <f t="shared" si="5"/>
        <v>0</v>
      </c>
    </row>
    <row r="369" spans="23:23" x14ac:dyDescent="0.25">
      <c r="W369" s="10">
        <f t="shared" si="5"/>
        <v>0</v>
      </c>
    </row>
    <row r="370" spans="23:23" x14ac:dyDescent="0.25">
      <c r="W370" s="10">
        <f t="shared" si="5"/>
        <v>0</v>
      </c>
    </row>
    <row r="371" spans="23:23" x14ac:dyDescent="0.25">
      <c r="W371" s="10">
        <f t="shared" si="5"/>
        <v>0</v>
      </c>
    </row>
    <row r="372" spans="23:23" x14ac:dyDescent="0.25">
      <c r="W372" s="10">
        <f t="shared" si="5"/>
        <v>0</v>
      </c>
    </row>
    <row r="373" spans="23:23" x14ac:dyDescent="0.25">
      <c r="W373" s="10">
        <f t="shared" si="5"/>
        <v>0</v>
      </c>
    </row>
    <row r="374" spans="23:23" x14ac:dyDescent="0.25">
      <c r="W374" s="10">
        <f t="shared" si="5"/>
        <v>0</v>
      </c>
    </row>
    <row r="375" spans="23:23" x14ac:dyDescent="0.25">
      <c r="W375" s="10">
        <f t="shared" si="5"/>
        <v>0</v>
      </c>
    </row>
    <row r="376" spans="23:23" x14ac:dyDescent="0.25">
      <c r="W376" s="10">
        <f t="shared" si="5"/>
        <v>0</v>
      </c>
    </row>
    <row r="377" spans="23:23" x14ac:dyDescent="0.25">
      <c r="W377" s="10">
        <f t="shared" si="5"/>
        <v>0</v>
      </c>
    </row>
    <row r="378" spans="23:23" x14ac:dyDescent="0.25">
      <c r="W378" s="10">
        <f t="shared" si="5"/>
        <v>0</v>
      </c>
    </row>
    <row r="379" spans="23:23" x14ac:dyDescent="0.25">
      <c r="W379" s="10">
        <f t="shared" si="5"/>
        <v>0</v>
      </c>
    </row>
    <row r="380" spans="23:23" x14ac:dyDescent="0.25">
      <c r="W380" s="10">
        <f t="shared" si="5"/>
        <v>0</v>
      </c>
    </row>
    <row r="381" spans="23:23" x14ac:dyDescent="0.25">
      <c r="W381" s="10">
        <f t="shared" si="5"/>
        <v>0</v>
      </c>
    </row>
    <row r="382" spans="23:23" x14ac:dyDescent="0.25">
      <c r="W382" s="10">
        <f t="shared" si="5"/>
        <v>0</v>
      </c>
    </row>
    <row r="383" spans="23:23" x14ac:dyDescent="0.25">
      <c r="W383" s="10">
        <f t="shared" si="5"/>
        <v>0</v>
      </c>
    </row>
    <row r="384" spans="23:23" x14ac:dyDescent="0.25">
      <c r="W384" s="10">
        <f t="shared" si="5"/>
        <v>0</v>
      </c>
    </row>
    <row r="385" spans="23:23" x14ac:dyDescent="0.25">
      <c r="W385" s="10">
        <f t="shared" si="5"/>
        <v>0</v>
      </c>
    </row>
    <row r="386" spans="23:23" x14ac:dyDescent="0.25">
      <c r="W386" s="10">
        <f t="shared" si="5"/>
        <v>0</v>
      </c>
    </row>
    <row r="387" spans="23:23" x14ac:dyDescent="0.25">
      <c r="W387" s="10">
        <f t="shared" si="5"/>
        <v>0</v>
      </c>
    </row>
    <row r="388" spans="23:23" x14ac:dyDescent="0.25">
      <c r="W388" s="10">
        <f t="shared" si="5"/>
        <v>0</v>
      </c>
    </row>
    <row r="389" spans="23:23" x14ac:dyDescent="0.25">
      <c r="W389" s="10">
        <f t="shared" si="5"/>
        <v>0</v>
      </c>
    </row>
    <row r="390" spans="23:23" x14ac:dyDescent="0.25">
      <c r="W390" s="10">
        <f t="shared" si="5"/>
        <v>0</v>
      </c>
    </row>
    <row r="391" spans="23:23" x14ac:dyDescent="0.25">
      <c r="W391" s="10">
        <f t="shared" si="5"/>
        <v>0</v>
      </c>
    </row>
    <row r="392" spans="23:23" x14ac:dyDescent="0.25">
      <c r="W392" s="10">
        <f t="shared" si="5"/>
        <v>0</v>
      </c>
    </row>
    <row r="393" spans="23:23" x14ac:dyDescent="0.25">
      <c r="W393" s="10">
        <f t="shared" si="5"/>
        <v>0</v>
      </c>
    </row>
    <row r="394" spans="23:23" x14ac:dyDescent="0.25">
      <c r="W394" s="10">
        <f t="shared" si="5"/>
        <v>0</v>
      </c>
    </row>
    <row r="395" spans="23:23" x14ac:dyDescent="0.25">
      <c r="W395" s="10">
        <f t="shared" ref="W395:W458" si="6">SUM(N395:V395)</f>
        <v>0</v>
      </c>
    </row>
    <row r="396" spans="23:23" x14ac:dyDescent="0.25">
      <c r="W396" s="10">
        <f t="shared" si="6"/>
        <v>0</v>
      </c>
    </row>
    <row r="397" spans="23:23" x14ac:dyDescent="0.25">
      <c r="W397" s="10">
        <f t="shared" si="6"/>
        <v>0</v>
      </c>
    </row>
    <row r="398" spans="23:23" x14ac:dyDescent="0.25">
      <c r="W398" s="10">
        <f t="shared" si="6"/>
        <v>0</v>
      </c>
    </row>
    <row r="399" spans="23:23" x14ac:dyDescent="0.25">
      <c r="W399" s="10">
        <f t="shared" si="6"/>
        <v>0</v>
      </c>
    </row>
    <row r="400" spans="23:23" x14ac:dyDescent="0.25">
      <c r="W400" s="10">
        <f t="shared" si="6"/>
        <v>0</v>
      </c>
    </row>
    <row r="401" spans="23:23" x14ac:dyDescent="0.25">
      <c r="W401" s="10">
        <f t="shared" si="6"/>
        <v>0</v>
      </c>
    </row>
    <row r="402" spans="23:23" x14ac:dyDescent="0.25">
      <c r="W402" s="10">
        <f t="shared" si="6"/>
        <v>0</v>
      </c>
    </row>
    <row r="403" spans="23:23" x14ac:dyDescent="0.25">
      <c r="W403" s="10">
        <f t="shared" si="6"/>
        <v>0</v>
      </c>
    </row>
    <row r="404" spans="23:23" x14ac:dyDescent="0.25">
      <c r="W404" s="10">
        <f t="shared" si="6"/>
        <v>0</v>
      </c>
    </row>
    <row r="405" spans="23:23" x14ac:dyDescent="0.25">
      <c r="W405" s="10">
        <f t="shared" si="6"/>
        <v>0</v>
      </c>
    </row>
    <row r="406" spans="23:23" x14ac:dyDescent="0.25">
      <c r="W406" s="10">
        <f t="shared" si="6"/>
        <v>0</v>
      </c>
    </row>
    <row r="407" spans="23:23" x14ac:dyDescent="0.25">
      <c r="W407" s="10">
        <f t="shared" si="6"/>
        <v>0</v>
      </c>
    </row>
    <row r="408" spans="23:23" x14ac:dyDescent="0.25">
      <c r="W408" s="10">
        <f t="shared" si="6"/>
        <v>0</v>
      </c>
    </row>
    <row r="409" spans="23:23" x14ac:dyDescent="0.25">
      <c r="W409" s="10">
        <f t="shared" si="6"/>
        <v>0</v>
      </c>
    </row>
    <row r="410" spans="23:23" x14ac:dyDescent="0.25">
      <c r="W410" s="10">
        <f t="shared" si="6"/>
        <v>0</v>
      </c>
    </row>
    <row r="411" spans="23:23" x14ac:dyDescent="0.25">
      <c r="W411" s="10">
        <f t="shared" si="6"/>
        <v>0</v>
      </c>
    </row>
    <row r="412" spans="23:23" x14ac:dyDescent="0.25">
      <c r="W412" s="10">
        <f t="shared" si="6"/>
        <v>0</v>
      </c>
    </row>
    <row r="413" spans="23:23" x14ac:dyDescent="0.25">
      <c r="W413" s="10">
        <f t="shared" si="6"/>
        <v>0</v>
      </c>
    </row>
    <row r="414" spans="23:23" x14ac:dyDescent="0.25">
      <c r="W414" s="10">
        <f t="shared" si="6"/>
        <v>0</v>
      </c>
    </row>
    <row r="415" spans="23:23" x14ac:dyDescent="0.25">
      <c r="W415" s="10">
        <f t="shared" si="6"/>
        <v>0</v>
      </c>
    </row>
    <row r="416" spans="23:23" x14ac:dyDescent="0.25">
      <c r="W416" s="10">
        <f t="shared" si="6"/>
        <v>0</v>
      </c>
    </row>
    <row r="417" spans="23:23" x14ac:dyDescent="0.25">
      <c r="W417" s="10">
        <f t="shared" si="6"/>
        <v>0</v>
      </c>
    </row>
    <row r="418" spans="23:23" x14ac:dyDescent="0.25">
      <c r="W418" s="10">
        <f t="shared" si="6"/>
        <v>0</v>
      </c>
    </row>
    <row r="419" spans="23:23" x14ac:dyDescent="0.25">
      <c r="W419" s="10">
        <f t="shared" si="6"/>
        <v>0</v>
      </c>
    </row>
    <row r="420" spans="23:23" x14ac:dyDescent="0.25">
      <c r="W420" s="10">
        <f t="shared" si="6"/>
        <v>0</v>
      </c>
    </row>
    <row r="421" spans="23:23" x14ac:dyDescent="0.25">
      <c r="W421" s="10">
        <f t="shared" si="6"/>
        <v>0</v>
      </c>
    </row>
    <row r="422" spans="23:23" x14ac:dyDescent="0.25">
      <c r="W422" s="10">
        <f t="shared" si="6"/>
        <v>0</v>
      </c>
    </row>
    <row r="423" spans="23:23" x14ac:dyDescent="0.25">
      <c r="W423" s="10">
        <f t="shared" si="6"/>
        <v>0</v>
      </c>
    </row>
    <row r="424" spans="23:23" x14ac:dyDescent="0.25">
      <c r="W424" s="10">
        <f t="shared" si="6"/>
        <v>0</v>
      </c>
    </row>
    <row r="425" spans="23:23" x14ac:dyDescent="0.25">
      <c r="W425" s="10">
        <f t="shared" si="6"/>
        <v>0</v>
      </c>
    </row>
    <row r="426" spans="23:23" x14ac:dyDescent="0.25">
      <c r="W426" s="10">
        <f t="shared" si="6"/>
        <v>0</v>
      </c>
    </row>
    <row r="427" spans="23:23" x14ac:dyDescent="0.25">
      <c r="W427" s="10">
        <f t="shared" si="6"/>
        <v>0</v>
      </c>
    </row>
    <row r="428" spans="23:23" x14ac:dyDescent="0.25">
      <c r="W428" s="10">
        <f t="shared" si="6"/>
        <v>0</v>
      </c>
    </row>
    <row r="429" spans="23:23" x14ac:dyDescent="0.25">
      <c r="W429" s="10">
        <f t="shared" si="6"/>
        <v>0</v>
      </c>
    </row>
    <row r="430" spans="23:23" x14ac:dyDescent="0.25">
      <c r="W430" s="10">
        <f t="shared" si="6"/>
        <v>0</v>
      </c>
    </row>
    <row r="431" spans="23:23" x14ac:dyDescent="0.25">
      <c r="W431" s="10">
        <f t="shared" si="6"/>
        <v>0</v>
      </c>
    </row>
    <row r="432" spans="23:23" x14ac:dyDescent="0.25">
      <c r="W432" s="10">
        <f t="shared" si="6"/>
        <v>0</v>
      </c>
    </row>
    <row r="433" spans="23:23" x14ac:dyDescent="0.25">
      <c r="W433" s="10">
        <f t="shared" si="6"/>
        <v>0</v>
      </c>
    </row>
    <row r="434" spans="23:23" x14ac:dyDescent="0.25">
      <c r="W434" s="10">
        <f t="shared" si="6"/>
        <v>0</v>
      </c>
    </row>
    <row r="435" spans="23:23" x14ac:dyDescent="0.25">
      <c r="W435" s="10">
        <f t="shared" si="6"/>
        <v>0</v>
      </c>
    </row>
    <row r="436" spans="23:23" x14ac:dyDescent="0.25">
      <c r="W436" s="10">
        <f t="shared" si="6"/>
        <v>0</v>
      </c>
    </row>
    <row r="437" spans="23:23" x14ac:dyDescent="0.25">
      <c r="W437" s="10">
        <f t="shared" si="6"/>
        <v>0</v>
      </c>
    </row>
    <row r="438" spans="23:23" x14ac:dyDescent="0.25">
      <c r="W438" s="10">
        <f t="shared" si="6"/>
        <v>0</v>
      </c>
    </row>
    <row r="439" spans="23:23" x14ac:dyDescent="0.25">
      <c r="W439" s="10">
        <f t="shared" si="6"/>
        <v>0</v>
      </c>
    </row>
    <row r="440" spans="23:23" x14ac:dyDescent="0.25">
      <c r="W440" s="10">
        <f t="shared" si="6"/>
        <v>0</v>
      </c>
    </row>
    <row r="441" spans="23:23" x14ac:dyDescent="0.25">
      <c r="W441" s="10">
        <f t="shared" si="6"/>
        <v>0</v>
      </c>
    </row>
    <row r="442" spans="23:23" x14ac:dyDescent="0.25">
      <c r="W442" s="10">
        <f t="shared" si="6"/>
        <v>0</v>
      </c>
    </row>
    <row r="443" spans="23:23" x14ac:dyDescent="0.25">
      <c r="W443" s="10">
        <f t="shared" si="6"/>
        <v>0</v>
      </c>
    </row>
    <row r="444" spans="23:23" x14ac:dyDescent="0.25">
      <c r="W444" s="10">
        <f t="shared" si="6"/>
        <v>0</v>
      </c>
    </row>
    <row r="445" spans="23:23" x14ac:dyDescent="0.25">
      <c r="W445" s="10">
        <f t="shared" si="6"/>
        <v>0</v>
      </c>
    </row>
    <row r="446" spans="23:23" x14ac:dyDescent="0.25">
      <c r="W446" s="10">
        <f t="shared" si="6"/>
        <v>0</v>
      </c>
    </row>
    <row r="447" spans="23:23" x14ac:dyDescent="0.25">
      <c r="W447" s="10">
        <f t="shared" si="6"/>
        <v>0</v>
      </c>
    </row>
    <row r="448" spans="23:23" x14ac:dyDescent="0.25">
      <c r="W448" s="10">
        <f t="shared" si="6"/>
        <v>0</v>
      </c>
    </row>
    <row r="449" spans="23:23" x14ac:dyDescent="0.25">
      <c r="W449" s="10">
        <f t="shared" si="6"/>
        <v>0</v>
      </c>
    </row>
    <row r="450" spans="23:23" x14ac:dyDescent="0.25">
      <c r="W450" s="10">
        <f t="shared" si="6"/>
        <v>0</v>
      </c>
    </row>
    <row r="451" spans="23:23" x14ac:dyDescent="0.25">
      <c r="W451" s="10">
        <f t="shared" si="6"/>
        <v>0</v>
      </c>
    </row>
    <row r="452" spans="23:23" x14ac:dyDescent="0.25">
      <c r="W452" s="10">
        <f t="shared" si="6"/>
        <v>0</v>
      </c>
    </row>
    <row r="453" spans="23:23" x14ac:dyDescent="0.25">
      <c r="W453" s="10">
        <f t="shared" si="6"/>
        <v>0</v>
      </c>
    </row>
    <row r="454" spans="23:23" x14ac:dyDescent="0.25">
      <c r="W454" s="10">
        <f t="shared" si="6"/>
        <v>0</v>
      </c>
    </row>
    <row r="455" spans="23:23" x14ac:dyDescent="0.25">
      <c r="W455" s="10">
        <f t="shared" si="6"/>
        <v>0</v>
      </c>
    </row>
    <row r="456" spans="23:23" x14ac:dyDescent="0.25">
      <c r="W456" s="10">
        <f t="shared" si="6"/>
        <v>0</v>
      </c>
    </row>
    <row r="457" spans="23:23" x14ac:dyDescent="0.25">
      <c r="W457" s="10">
        <f t="shared" si="6"/>
        <v>0</v>
      </c>
    </row>
    <row r="458" spans="23:23" x14ac:dyDescent="0.25">
      <c r="W458" s="10">
        <f t="shared" si="6"/>
        <v>0</v>
      </c>
    </row>
    <row r="459" spans="23:23" x14ac:dyDescent="0.25">
      <c r="W459" s="10">
        <f t="shared" ref="W459:W522" si="7">SUM(N459:V459)</f>
        <v>0</v>
      </c>
    </row>
    <row r="460" spans="23:23" x14ac:dyDescent="0.25">
      <c r="W460" s="10">
        <f t="shared" si="7"/>
        <v>0</v>
      </c>
    </row>
    <row r="461" spans="23:23" x14ac:dyDescent="0.25">
      <c r="W461" s="10">
        <f t="shared" si="7"/>
        <v>0</v>
      </c>
    </row>
    <row r="462" spans="23:23" x14ac:dyDescent="0.25">
      <c r="W462" s="10">
        <f t="shared" si="7"/>
        <v>0</v>
      </c>
    </row>
    <row r="463" spans="23:23" x14ac:dyDescent="0.25">
      <c r="W463" s="10">
        <f t="shared" si="7"/>
        <v>0</v>
      </c>
    </row>
    <row r="464" spans="23:23" x14ac:dyDescent="0.25">
      <c r="W464" s="10">
        <f t="shared" si="7"/>
        <v>0</v>
      </c>
    </row>
    <row r="465" spans="23:23" x14ac:dyDescent="0.25">
      <c r="W465" s="10">
        <f t="shared" si="7"/>
        <v>0</v>
      </c>
    </row>
    <row r="466" spans="23:23" x14ac:dyDescent="0.25">
      <c r="W466" s="10">
        <f t="shared" si="7"/>
        <v>0</v>
      </c>
    </row>
    <row r="467" spans="23:23" x14ac:dyDescent="0.25">
      <c r="W467" s="10">
        <f t="shared" si="7"/>
        <v>0</v>
      </c>
    </row>
    <row r="468" spans="23:23" x14ac:dyDescent="0.25">
      <c r="W468" s="10">
        <f t="shared" si="7"/>
        <v>0</v>
      </c>
    </row>
    <row r="469" spans="23:23" x14ac:dyDescent="0.25">
      <c r="W469" s="10">
        <f t="shared" si="7"/>
        <v>0</v>
      </c>
    </row>
    <row r="470" spans="23:23" x14ac:dyDescent="0.25">
      <c r="W470" s="10">
        <f t="shared" si="7"/>
        <v>0</v>
      </c>
    </row>
    <row r="471" spans="23:23" x14ac:dyDescent="0.25">
      <c r="W471" s="10">
        <f t="shared" si="7"/>
        <v>0</v>
      </c>
    </row>
    <row r="472" spans="23:23" x14ac:dyDescent="0.25">
      <c r="W472" s="10">
        <f t="shared" si="7"/>
        <v>0</v>
      </c>
    </row>
    <row r="473" spans="23:23" x14ac:dyDescent="0.25">
      <c r="W473" s="10">
        <f t="shared" si="7"/>
        <v>0</v>
      </c>
    </row>
    <row r="474" spans="23:23" x14ac:dyDescent="0.25">
      <c r="W474" s="10">
        <f t="shared" si="7"/>
        <v>0</v>
      </c>
    </row>
    <row r="475" spans="23:23" x14ac:dyDescent="0.25">
      <c r="W475" s="10">
        <f t="shared" si="7"/>
        <v>0</v>
      </c>
    </row>
    <row r="476" spans="23:23" x14ac:dyDescent="0.25">
      <c r="W476" s="10">
        <f t="shared" si="7"/>
        <v>0</v>
      </c>
    </row>
    <row r="477" spans="23:23" x14ac:dyDescent="0.25">
      <c r="W477" s="10">
        <f t="shared" si="7"/>
        <v>0</v>
      </c>
    </row>
    <row r="478" spans="23:23" x14ac:dyDescent="0.25">
      <c r="W478" s="10">
        <f t="shared" si="7"/>
        <v>0</v>
      </c>
    </row>
    <row r="479" spans="23:23" x14ac:dyDescent="0.25">
      <c r="W479" s="10">
        <f t="shared" si="7"/>
        <v>0</v>
      </c>
    </row>
    <row r="480" spans="23:23" x14ac:dyDescent="0.25">
      <c r="W480" s="10">
        <f t="shared" si="7"/>
        <v>0</v>
      </c>
    </row>
    <row r="481" spans="23:23" x14ac:dyDescent="0.25">
      <c r="W481" s="10">
        <f t="shared" si="7"/>
        <v>0</v>
      </c>
    </row>
    <row r="482" spans="23:23" x14ac:dyDescent="0.25">
      <c r="W482" s="10">
        <f t="shared" si="7"/>
        <v>0</v>
      </c>
    </row>
    <row r="483" spans="23:23" x14ac:dyDescent="0.25">
      <c r="W483" s="10">
        <f t="shared" si="7"/>
        <v>0</v>
      </c>
    </row>
    <row r="484" spans="23:23" x14ac:dyDescent="0.25">
      <c r="W484" s="10">
        <f t="shared" si="7"/>
        <v>0</v>
      </c>
    </row>
    <row r="485" spans="23:23" x14ac:dyDescent="0.25">
      <c r="W485" s="10">
        <f t="shared" si="7"/>
        <v>0</v>
      </c>
    </row>
    <row r="486" spans="23:23" x14ac:dyDescent="0.25">
      <c r="W486" s="10">
        <f t="shared" si="7"/>
        <v>0</v>
      </c>
    </row>
    <row r="487" spans="23:23" x14ac:dyDescent="0.25">
      <c r="W487" s="10">
        <f t="shared" si="7"/>
        <v>0</v>
      </c>
    </row>
    <row r="488" spans="23:23" x14ac:dyDescent="0.25">
      <c r="W488" s="10">
        <f t="shared" si="7"/>
        <v>0</v>
      </c>
    </row>
    <row r="489" spans="23:23" x14ac:dyDescent="0.25">
      <c r="W489" s="10">
        <f t="shared" si="7"/>
        <v>0</v>
      </c>
    </row>
    <row r="490" spans="23:23" x14ac:dyDescent="0.25">
      <c r="W490" s="10">
        <f t="shared" si="7"/>
        <v>0</v>
      </c>
    </row>
    <row r="491" spans="23:23" x14ac:dyDescent="0.25">
      <c r="W491" s="10">
        <f t="shared" si="7"/>
        <v>0</v>
      </c>
    </row>
    <row r="492" spans="23:23" x14ac:dyDescent="0.25">
      <c r="W492" s="10">
        <f t="shared" si="7"/>
        <v>0</v>
      </c>
    </row>
    <row r="493" spans="23:23" x14ac:dyDescent="0.25">
      <c r="W493" s="10">
        <f t="shared" si="7"/>
        <v>0</v>
      </c>
    </row>
    <row r="494" spans="23:23" x14ac:dyDescent="0.25">
      <c r="W494" s="10">
        <f t="shared" si="7"/>
        <v>0</v>
      </c>
    </row>
    <row r="495" spans="23:23" x14ac:dyDescent="0.25">
      <c r="W495" s="10">
        <f t="shared" si="7"/>
        <v>0</v>
      </c>
    </row>
    <row r="496" spans="23:23" x14ac:dyDescent="0.25">
      <c r="W496" s="10">
        <f t="shared" si="7"/>
        <v>0</v>
      </c>
    </row>
    <row r="497" spans="23:23" x14ac:dyDescent="0.25">
      <c r="W497" s="10">
        <f t="shared" si="7"/>
        <v>0</v>
      </c>
    </row>
    <row r="498" spans="23:23" x14ac:dyDescent="0.25">
      <c r="W498" s="10">
        <f t="shared" si="7"/>
        <v>0</v>
      </c>
    </row>
    <row r="499" spans="23:23" x14ac:dyDescent="0.25">
      <c r="W499" s="10">
        <f t="shared" si="7"/>
        <v>0</v>
      </c>
    </row>
    <row r="500" spans="23:23" x14ac:dyDescent="0.25">
      <c r="W500" s="10">
        <f t="shared" si="7"/>
        <v>0</v>
      </c>
    </row>
    <row r="501" spans="23:23" x14ac:dyDescent="0.25">
      <c r="W501" s="10">
        <f t="shared" si="7"/>
        <v>0</v>
      </c>
    </row>
    <row r="502" spans="23:23" x14ac:dyDescent="0.25">
      <c r="W502" s="10">
        <f t="shared" si="7"/>
        <v>0</v>
      </c>
    </row>
    <row r="503" spans="23:23" x14ac:dyDescent="0.25">
      <c r="W503" s="10">
        <f t="shared" si="7"/>
        <v>0</v>
      </c>
    </row>
    <row r="504" spans="23:23" x14ac:dyDescent="0.25">
      <c r="W504" s="10">
        <f t="shared" si="7"/>
        <v>0</v>
      </c>
    </row>
    <row r="505" spans="23:23" x14ac:dyDescent="0.25">
      <c r="W505" s="10">
        <f t="shared" si="7"/>
        <v>0</v>
      </c>
    </row>
    <row r="506" spans="23:23" x14ac:dyDescent="0.25">
      <c r="W506" s="10">
        <f t="shared" si="7"/>
        <v>0</v>
      </c>
    </row>
    <row r="507" spans="23:23" x14ac:dyDescent="0.25">
      <c r="W507" s="10">
        <f t="shared" si="7"/>
        <v>0</v>
      </c>
    </row>
    <row r="508" spans="23:23" x14ac:dyDescent="0.25">
      <c r="W508" s="10">
        <f t="shared" si="7"/>
        <v>0</v>
      </c>
    </row>
    <row r="509" spans="23:23" x14ac:dyDescent="0.25">
      <c r="W509" s="10">
        <f t="shared" si="7"/>
        <v>0</v>
      </c>
    </row>
    <row r="510" spans="23:23" x14ac:dyDescent="0.25">
      <c r="W510" s="10">
        <f t="shared" si="7"/>
        <v>0</v>
      </c>
    </row>
    <row r="511" spans="23:23" x14ac:dyDescent="0.25">
      <c r="W511" s="10">
        <f t="shared" si="7"/>
        <v>0</v>
      </c>
    </row>
    <row r="512" spans="23:23" x14ac:dyDescent="0.25">
      <c r="W512" s="10">
        <f t="shared" si="7"/>
        <v>0</v>
      </c>
    </row>
    <row r="513" spans="23:23" x14ac:dyDescent="0.25">
      <c r="W513" s="10">
        <f t="shared" si="7"/>
        <v>0</v>
      </c>
    </row>
    <row r="514" spans="23:23" x14ac:dyDescent="0.25">
      <c r="W514" s="10">
        <f t="shared" si="7"/>
        <v>0</v>
      </c>
    </row>
    <row r="515" spans="23:23" x14ac:dyDescent="0.25">
      <c r="W515" s="10">
        <f t="shared" si="7"/>
        <v>0</v>
      </c>
    </row>
    <row r="516" spans="23:23" x14ac:dyDescent="0.25">
      <c r="W516" s="10">
        <f t="shared" si="7"/>
        <v>0</v>
      </c>
    </row>
    <row r="517" spans="23:23" x14ac:dyDescent="0.25">
      <c r="W517" s="10">
        <f t="shared" si="7"/>
        <v>0</v>
      </c>
    </row>
    <row r="518" spans="23:23" x14ac:dyDescent="0.25">
      <c r="W518" s="10">
        <f t="shared" si="7"/>
        <v>0</v>
      </c>
    </row>
    <row r="519" spans="23:23" x14ac:dyDescent="0.25">
      <c r="W519" s="10">
        <f t="shared" si="7"/>
        <v>0</v>
      </c>
    </row>
    <row r="520" spans="23:23" x14ac:dyDescent="0.25">
      <c r="W520" s="10">
        <f t="shared" si="7"/>
        <v>0</v>
      </c>
    </row>
    <row r="521" spans="23:23" x14ac:dyDescent="0.25">
      <c r="W521" s="10">
        <f t="shared" si="7"/>
        <v>0</v>
      </c>
    </row>
    <row r="522" spans="23:23" x14ac:dyDescent="0.25">
      <c r="W522" s="10">
        <f t="shared" si="7"/>
        <v>0</v>
      </c>
    </row>
    <row r="523" spans="23:23" x14ac:dyDescent="0.25">
      <c r="W523" s="10">
        <f t="shared" ref="W523:W586" si="8">SUM(N523:V523)</f>
        <v>0</v>
      </c>
    </row>
    <row r="524" spans="23:23" x14ac:dyDescent="0.25">
      <c r="W524" s="10">
        <f t="shared" si="8"/>
        <v>0</v>
      </c>
    </row>
    <row r="525" spans="23:23" x14ac:dyDescent="0.25">
      <c r="W525" s="10">
        <f t="shared" si="8"/>
        <v>0</v>
      </c>
    </row>
    <row r="526" spans="23:23" x14ac:dyDescent="0.25">
      <c r="W526" s="10">
        <f t="shared" si="8"/>
        <v>0</v>
      </c>
    </row>
    <row r="527" spans="23:23" x14ac:dyDescent="0.25">
      <c r="W527" s="10">
        <f t="shared" si="8"/>
        <v>0</v>
      </c>
    </row>
    <row r="528" spans="23:23" x14ac:dyDescent="0.25">
      <c r="W528" s="10">
        <f t="shared" si="8"/>
        <v>0</v>
      </c>
    </row>
    <row r="529" spans="23:23" x14ac:dyDescent="0.25">
      <c r="W529" s="10">
        <f t="shared" si="8"/>
        <v>0</v>
      </c>
    </row>
    <row r="530" spans="23:23" x14ac:dyDescent="0.25">
      <c r="W530" s="10">
        <f t="shared" si="8"/>
        <v>0</v>
      </c>
    </row>
    <row r="531" spans="23:23" x14ac:dyDescent="0.25">
      <c r="W531" s="10">
        <f t="shared" si="8"/>
        <v>0</v>
      </c>
    </row>
    <row r="532" spans="23:23" x14ac:dyDescent="0.25">
      <c r="W532" s="10">
        <f t="shared" si="8"/>
        <v>0</v>
      </c>
    </row>
    <row r="533" spans="23:23" x14ac:dyDescent="0.25">
      <c r="W533" s="10">
        <f t="shared" si="8"/>
        <v>0</v>
      </c>
    </row>
    <row r="534" spans="23:23" x14ac:dyDescent="0.25">
      <c r="W534" s="10">
        <f t="shared" si="8"/>
        <v>0</v>
      </c>
    </row>
    <row r="535" spans="23:23" x14ac:dyDescent="0.25">
      <c r="W535" s="10">
        <f t="shared" si="8"/>
        <v>0</v>
      </c>
    </row>
    <row r="536" spans="23:23" x14ac:dyDescent="0.25">
      <c r="W536" s="10">
        <f t="shared" si="8"/>
        <v>0</v>
      </c>
    </row>
    <row r="537" spans="23:23" x14ac:dyDescent="0.25">
      <c r="W537" s="10">
        <f t="shared" si="8"/>
        <v>0</v>
      </c>
    </row>
    <row r="538" spans="23:23" x14ac:dyDescent="0.25">
      <c r="W538" s="10">
        <f t="shared" si="8"/>
        <v>0</v>
      </c>
    </row>
    <row r="539" spans="23:23" x14ac:dyDescent="0.25">
      <c r="W539" s="10">
        <f t="shared" si="8"/>
        <v>0</v>
      </c>
    </row>
    <row r="540" spans="23:23" x14ac:dyDescent="0.25">
      <c r="W540" s="10">
        <f t="shared" si="8"/>
        <v>0</v>
      </c>
    </row>
    <row r="541" spans="23:23" x14ac:dyDescent="0.25">
      <c r="W541" s="10">
        <f t="shared" si="8"/>
        <v>0</v>
      </c>
    </row>
    <row r="542" spans="23:23" x14ac:dyDescent="0.25">
      <c r="W542" s="10">
        <f t="shared" si="8"/>
        <v>0</v>
      </c>
    </row>
    <row r="543" spans="23:23" x14ac:dyDescent="0.25">
      <c r="W543" s="10">
        <f t="shared" si="8"/>
        <v>0</v>
      </c>
    </row>
    <row r="544" spans="23:23" x14ac:dyDescent="0.25">
      <c r="W544" s="10">
        <f t="shared" si="8"/>
        <v>0</v>
      </c>
    </row>
    <row r="545" spans="23:23" x14ac:dyDescent="0.25">
      <c r="W545" s="10">
        <f t="shared" si="8"/>
        <v>0</v>
      </c>
    </row>
    <row r="546" spans="23:23" x14ac:dyDescent="0.25">
      <c r="W546" s="10">
        <f t="shared" si="8"/>
        <v>0</v>
      </c>
    </row>
    <row r="547" spans="23:23" x14ac:dyDescent="0.25">
      <c r="W547" s="10">
        <f t="shared" si="8"/>
        <v>0</v>
      </c>
    </row>
    <row r="548" spans="23:23" x14ac:dyDescent="0.25">
      <c r="W548" s="10">
        <f t="shared" si="8"/>
        <v>0</v>
      </c>
    </row>
    <row r="549" spans="23:23" x14ac:dyDescent="0.25">
      <c r="W549" s="10">
        <f t="shared" si="8"/>
        <v>0</v>
      </c>
    </row>
    <row r="550" spans="23:23" x14ac:dyDescent="0.25">
      <c r="W550" s="10">
        <f t="shared" si="8"/>
        <v>0</v>
      </c>
    </row>
    <row r="551" spans="23:23" x14ac:dyDescent="0.25">
      <c r="W551" s="10">
        <f t="shared" si="8"/>
        <v>0</v>
      </c>
    </row>
    <row r="552" spans="23:23" x14ac:dyDescent="0.25">
      <c r="W552" s="10">
        <f t="shared" si="8"/>
        <v>0</v>
      </c>
    </row>
    <row r="553" spans="23:23" x14ac:dyDescent="0.25">
      <c r="W553" s="10">
        <f t="shared" si="8"/>
        <v>0</v>
      </c>
    </row>
    <row r="554" spans="23:23" x14ac:dyDescent="0.25">
      <c r="W554" s="10">
        <f t="shared" si="8"/>
        <v>0</v>
      </c>
    </row>
    <row r="555" spans="23:23" x14ac:dyDescent="0.25">
      <c r="W555" s="10">
        <f t="shared" si="8"/>
        <v>0</v>
      </c>
    </row>
    <row r="556" spans="23:23" x14ac:dyDescent="0.25">
      <c r="W556" s="10">
        <f t="shared" si="8"/>
        <v>0</v>
      </c>
    </row>
    <row r="557" spans="23:23" x14ac:dyDescent="0.25">
      <c r="W557" s="10">
        <f t="shared" si="8"/>
        <v>0</v>
      </c>
    </row>
    <row r="558" spans="23:23" x14ac:dyDescent="0.25">
      <c r="W558" s="10">
        <f t="shared" si="8"/>
        <v>0</v>
      </c>
    </row>
    <row r="559" spans="23:23" x14ac:dyDescent="0.25">
      <c r="W559" s="10">
        <f t="shared" si="8"/>
        <v>0</v>
      </c>
    </row>
    <row r="560" spans="23:23" x14ac:dyDescent="0.25">
      <c r="W560" s="10">
        <f t="shared" si="8"/>
        <v>0</v>
      </c>
    </row>
    <row r="561" spans="23:23" x14ac:dyDescent="0.25">
      <c r="W561" s="10">
        <f t="shared" si="8"/>
        <v>0</v>
      </c>
    </row>
    <row r="562" spans="23:23" x14ac:dyDescent="0.25">
      <c r="W562" s="10">
        <f t="shared" si="8"/>
        <v>0</v>
      </c>
    </row>
    <row r="563" spans="23:23" x14ac:dyDescent="0.25">
      <c r="W563" s="10">
        <f t="shared" si="8"/>
        <v>0</v>
      </c>
    </row>
    <row r="564" spans="23:23" x14ac:dyDescent="0.25">
      <c r="W564" s="10">
        <f t="shared" si="8"/>
        <v>0</v>
      </c>
    </row>
    <row r="565" spans="23:23" x14ac:dyDescent="0.25">
      <c r="W565" s="10">
        <f t="shared" si="8"/>
        <v>0</v>
      </c>
    </row>
    <row r="566" spans="23:23" x14ac:dyDescent="0.25">
      <c r="W566" s="10">
        <f t="shared" si="8"/>
        <v>0</v>
      </c>
    </row>
    <row r="567" spans="23:23" x14ac:dyDescent="0.25">
      <c r="W567" s="10">
        <f t="shared" si="8"/>
        <v>0</v>
      </c>
    </row>
    <row r="568" spans="23:23" x14ac:dyDescent="0.25">
      <c r="W568" s="10">
        <f t="shared" si="8"/>
        <v>0</v>
      </c>
    </row>
    <row r="569" spans="23:23" x14ac:dyDescent="0.25">
      <c r="W569" s="10">
        <f t="shared" si="8"/>
        <v>0</v>
      </c>
    </row>
    <row r="570" spans="23:23" x14ac:dyDescent="0.25">
      <c r="W570" s="10">
        <f t="shared" si="8"/>
        <v>0</v>
      </c>
    </row>
    <row r="571" spans="23:23" x14ac:dyDescent="0.25">
      <c r="W571" s="10">
        <f t="shared" si="8"/>
        <v>0</v>
      </c>
    </row>
    <row r="572" spans="23:23" x14ac:dyDescent="0.25">
      <c r="W572" s="10">
        <f t="shared" si="8"/>
        <v>0</v>
      </c>
    </row>
    <row r="573" spans="23:23" x14ac:dyDescent="0.25">
      <c r="W573" s="10">
        <f t="shared" si="8"/>
        <v>0</v>
      </c>
    </row>
    <row r="574" spans="23:23" x14ac:dyDescent="0.25">
      <c r="W574" s="10">
        <f t="shared" si="8"/>
        <v>0</v>
      </c>
    </row>
    <row r="575" spans="23:23" x14ac:dyDescent="0.25">
      <c r="W575" s="10">
        <f t="shared" si="8"/>
        <v>0</v>
      </c>
    </row>
    <row r="576" spans="23:23" x14ac:dyDescent="0.25">
      <c r="W576" s="10">
        <f t="shared" si="8"/>
        <v>0</v>
      </c>
    </row>
    <row r="577" spans="23:23" x14ac:dyDescent="0.25">
      <c r="W577" s="10">
        <f t="shared" si="8"/>
        <v>0</v>
      </c>
    </row>
    <row r="578" spans="23:23" x14ac:dyDescent="0.25">
      <c r="W578" s="10">
        <f t="shared" si="8"/>
        <v>0</v>
      </c>
    </row>
    <row r="579" spans="23:23" x14ac:dyDescent="0.25">
      <c r="W579" s="10">
        <f t="shared" si="8"/>
        <v>0</v>
      </c>
    </row>
    <row r="580" spans="23:23" x14ac:dyDescent="0.25">
      <c r="W580" s="10">
        <f t="shared" si="8"/>
        <v>0</v>
      </c>
    </row>
    <row r="581" spans="23:23" x14ac:dyDescent="0.25">
      <c r="W581" s="10">
        <f t="shared" si="8"/>
        <v>0</v>
      </c>
    </row>
    <row r="582" spans="23:23" x14ac:dyDescent="0.25">
      <c r="W582" s="10">
        <f t="shared" si="8"/>
        <v>0</v>
      </c>
    </row>
    <row r="583" spans="23:23" x14ac:dyDescent="0.25">
      <c r="W583" s="10">
        <f t="shared" si="8"/>
        <v>0</v>
      </c>
    </row>
    <row r="584" spans="23:23" x14ac:dyDescent="0.25">
      <c r="W584" s="10">
        <f t="shared" si="8"/>
        <v>0</v>
      </c>
    </row>
    <row r="585" spans="23:23" x14ac:dyDescent="0.25">
      <c r="W585" s="10">
        <f t="shared" si="8"/>
        <v>0</v>
      </c>
    </row>
    <row r="586" spans="23:23" x14ac:dyDescent="0.25">
      <c r="W586" s="10">
        <f t="shared" si="8"/>
        <v>0</v>
      </c>
    </row>
    <row r="587" spans="23:23" x14ac:dyDescent="0.25">
      <c r="W587" s="10">
        <f t="shared" ref="W587:W650" si="9">SUM(N587:V587)</f>
        <v>0</v>
      </c>
    </row>
    <row r="588" spans="23:23" x14ac:dyDescent="0.25">
      <c r="W588" s="10">
        <f t="shared" si="9"/>
        <v>0</v>
      </c>
    </row>
    <row r="589" spans="23:23" x14ac:dyDescent="0.25">
      <c r="W589" s="10">
        <f t="shared" si="9"/>
        <v>0</v>
      </c>
    </row>
    <row r="590" spans="23:23" x14ac:dyDescent="0.25">
      <c r="W590" s="10">
        <f t="shared" si="9"/>
        <v>0</v>
      </c>
    </row>
    <row r="591" spans="23:23" x14ac:dyDescent="0.25">
      <c r="W591" s="10">
        <f t="shared" si="9"/>
        <v>0</v>
      </c>
    </row>
    <row r="592" spans="23:23" x14ac:dyDescent="0.25">
      <c r="W592" s="10">
        <f t="shared" si="9"/>
        <v>0</v>
      </c>
    </row>
    <row r="593" spans="23:23" x14ac:dyDescent="0.25">
      <c r="W593" s="10">
        <f t="shared" si="9"/>
        <v>0</v>
      </c>
    </row>
    <row r="594" spans="23:23" x14ac:dyDescent="0.25">
      <c r="W594" s="10">
        <f t="shared" si="9"/>
        <v>0</v>
      </c>
    </row>
    <row r="595" spans="23:23" x14ac:dyDescent="0.25">
      <c r="W595" s="10">
        <f t="shared" si="9"/>
        <v>0</v>
      </c>
    </row>
    <row r="596" spans="23:23" x14ac:dyDescent="0.25">
      <c r="W596" s="10">
        <f t="shared" si="9"/>
        <v>0</v>
      </c>
    </row>
    <row r="597" spans="23:23" x14ac:dyDescent="0.25">
      <c r="W597" s="10">
        <f t="shared" si="9"/>
        <v>0</v>
      </c>
    </row>
    <row r="598" spans="23:23" x14ac:dyDescent="0.25">
      <c r="W598" s="10">
        <f t="shared" si="9"/>
        <v>0</v>
      </c>
    </row>
    <row r="599" spans="23:23" x14ac:dyDescent="0.25">
      <c r="W599" s="10">
        <f t="shared" si="9"/>
        <v>0</v>
      </c>
    </row>
    <row r="600" spans="23:23" x14ac:dyDescent="0.25">
      <c r="W600" s="10">
        <f t="shared" si="9"/>
        <v>0</v>
      </c>
    </row>
    <row r="601" spans="23:23" x14ac:dyDescent="0.25">
      <c r="W601" s="10">
        <f t="shared" si="9"/>
        <v>0</v>
      </c>
    </row>
    <row r="602" spans="23:23" x14ac:dyDescent="0.25">
      <c r="W602" s="10">
        <f t="shared" si="9"/>
        <v>0</v>
      </c>
    </row>
    <row r="603" spans="23:23" x14ac:dyDescent="0.25">
      <c r="W603" s="10">
        <f t="shared" si="9"/>
        <v>0</v>
      </c>
    </row>
    <row r="604" spans="23:23" x14ac:dyDescent="0.25">
      <c r="W604" s="10">
        <f t="shared" si="9"/>
        <v>0</v>
      </c>
    </row>
    <row r="605" spans="23:23" x14ac:dyDescent="0.25">
      <c r="W605" s="10">
        <f t="shared" si="9"/>
        <v>0</v>
      </c>
    </row>
    <row r="606" spans="23:23" x14ac:dyDescent="0.25">
      <c r="W606" s="10">
        <f t="shared" si="9"/>
        <v>0</v>
      </c>
    </row>
    <row r="607" spans="23:23" x14ac:dyDescent="0.25">
      <c r="W607" s="10">
        <f t="shared" si="9"/>
        <v>0</v>
      </c>
    </row>
    <row r="608" spans="23:23" x14ac:dyDescent="0.25">
      <c r="W608" s="10">
        <f t="shared" si="9"/>
        <v>0</v>
      </c>
    </row>
    <row r="609" spans="23:23" x14ac:dyDescent="0.25">
      <c r="W609" s="10">
        <f t="shared" si="9"/>
        <v>0</v>
      </c>
    </row>
    <row r="610" spans="23:23" x14ac:dyDescent="0.25">
      <c r="W610" s="10">
        <f t="shared" si="9"/>
        <v>0</v>
      </c>
    </row>
    <row r="611" spans="23:23" x14ac:dyDescent="0.25">
      <c r="W611" s="10">
        <f t="shared" si="9"/>
        <v>0</v>
      </c>
    </row>
    <row r="612" spans="23:23" x14ac:dyDescent="0.25">
      <c r="W612" s="10">
        <f t="shared" si="9"/>
        <v>0</v>
      </c>
    </row>
    <row r="613" spans="23:23" x14ac:dyDescent="0.25">
      <c r="W613" s="10">
        <f t="shared" si="9"/>
        <v>0</v>
      </c>
    </row>
    <row r="614" spans="23:23" x14ac:dyDescent="0.25">
      <c r="W614" s="10">
        <f t="shared" si="9"/>
        <v>0</v>
      </c>
    </row>
    <row r="615" spans="23:23" x14ac:dyDescent="0.25">
      <c r="W615" s="10">
        <f t="shared" si="9"/>
        <v>0</v>
      </c>
    </row>
    <row r="616" spans="23:23" x14ac:dyDescent="0.25">
      <c r="W616" s="10">
        <f t="shared" si="9"/>
        <v>0</v>
      </c>
    </row>
    <row r="617" spans="23:23" x14ac:dyDescent="0.25">
      <c r="W617" s="10">
        <f t="shared" si="9"/>
        <v>0</v>
      </c>
    </row>
    <row r="618" spans="23:23" x14ac:dyDescent="0.25">
      <c r="W618" s="10">
        <f t="shared" si="9"/>
        <v>0</v>
      </c>
    </row>
    <row r="619" spans="23:23" x14ac:dyDescent="0.25">
      <c r="W619" s="10">
        <f t="shared" si="9"/>
        <v>0</v>
      </c>
    </row>
    <row r="620" spans="23:23" x14ac:dyDescent="0.25">
      <c r="W620" s="10">
        <f t="shared" si="9"/>
        <v>0</v>
      </c>
    </row>
    <row r="621" spans="23:23" x14ac:dyDescent="0.25">
      <c r="W621" s="10">
        <f t="shared" si="9"/>
        <v>0</v>
      </c>
    </row>
    <row r="622" spans="23:23" x14ac:dyDescent="0.25">
      <c r="W622" s="10">
        <f t="shared" si="9"/>
        <v>0</v>
      </c>
    </row>
    <row r="623" spans="23:23" x14ac:dyDescent="0.25">
      <c r="W623" s="10">
        <f t="shared" si="9"/>
        <v>0</v>
      </c>
    </row>
    <row r="624" spans="23:23" x14ac:dyDescent="0.25">
      <c r="W624" s="10">
        <f t="shared" si="9"/>
        <v>0</v>
      </c>
    </row>
    <row r="625" spans="23:23" x14ac:dyDescent="0.25">
      <c r="W625" s="10">
        <f t="shared" si="9"/>
        <v>0</v>
      </c>
    </row>
    <row r="626" spans="23:23" x14ac:dyDescent="0.25">
      <c r="W626" s="10">
        <f t="shared" si="9"/>
        <v>0</v>
      </c>
    </row>
    <row r="627" spans="23:23" x14ac:dyDescent="0.25">
      <c r="W627" s="10">
        <f t="shared" si="9"/>
        <v>0</v>
      </c>
    </row>
    <row r="628" spans="23:23" x14ac:dyDescent="0.25">
      <c r="W628" s="10">
        <f t="shared" si="9"/>
        <v>0</v>
      </c>
    </row>
    <row r="629" spans="23:23" x14ac:dyDescent="0.25">
      <c r="W629" s="10">
        <f t="shared" si="9"/>
        <v>0</v>
      </c>
    </row>
    <row r="630" spans="23:23" x14ac:dyDescent="0.25">
      <c r="W630" s="10">
        <f t="shared" si="9"/>
        <v>0</v>
      </c>
    </row>
    <row r="631" spans="23:23" x14ac:dyDescent="0.25">
      <c r="W631" s="10">
        <f t="shared" si="9"/>
        <v>0</v>
      </c>
    </row>
    <row r="632" spans="23:23" x14ac:dyDescent="0.25">
      <c r="W632" s="10">
        <f t="shared" si="9"/>
        <v>0</v>
      </c>
    </row>
    <row r="633" spans="23:23" x14ac:dyDescent="0.25">
      <c r="W633" s="10">
        <f t="shared" si="9"/>
        <v>0</v>
      </c>
    </row>
    <row r="634" spans="23:23" x14ac:dyDescent="0.25">
      <c r="W634" s="10">
        <f t="shared" si="9"/>
        <v>0</v>
      </c>
    </row>
    <row r="635" spans="23:23" x14ac:dyDescent="0.25">
      <c r="W635" s="10">
        <f t="shared" si="9"/>
        <v>0</v>
      </c>
    </row>
    <row r="636" spans="23:23" x14ac:dyDescent="0.25">
      <c r="W636" s="10">
        <f t="shared" si="9"/>
        <v>0</v>
      </c>
    </row>
    <row r="637" spans="23:23" x14ac:dyDescent="0.25">
      <c r="W637" s="10">
        <f t="shared" si="9"/>
        <v>0</v>
      </c>
    </row>
    <row r="638" spans="23:23" x14ac:dyDescent="0.25">
      <c r="W638" s="10">
        <f t="shared" si="9"/>
        <v>0</v>
      </c>
    </row>
    <row r="639" spans="23:23" x14ac:dyDescent="0.25">
      <c r="W639" s="10">
        <f t="shared" si="9"/>
        <v>0</v>
      </c>
    </row>
    <row r="640" spans="23:23" x14ac:dyDescent="0.25">
      <c r="W640" s="10">
        <f t="shared" si="9"/>
        <v>0</v>
      </c>
    </row>
    <row r="641" spans="23:23" x14ac:dyDescent="0.25">
      <c r="W641" s="10">
        <f t="shared" si="9"/>
        <v>0</v>
      </c>
    </row>
    <row r="642" spans="23:23" x14ac:dyDescent="0.25">
      <c r="W642" s="10">
        <f t="shared" si="9"/>
        <v>0</v>
      </c>
    </row>
    <row r="643" spans="23:23" x14ac:dyDescent="0.25">
      <c r="W643" s="10">
        <f t="shared" si="9"/>
        <v>0</v>
      </c>
    </row>
    <row r="644" spans="23:23" x14ac:dyDescent="0.25">
      <c r="W644" s="10">
        <f t="shared" si="9"/>
        <v>0</v>
      </c>
    </row>
    <row r="645" spans="23:23" x14ac:dyDescent="0.25">
      <c r="W645" s="10">
        <f t="shared" si="9"/>
        <v>0</v>
      </c>
    </row>
    <row r="646" spans="23:23" x14ac:dyDescent="0.25">
      <c r="W646" s="10">
        <f t="shared" si="9"/>
        <v>0</v>
      </c>
    </row>
    <row r="647" spans="23:23" x14ac:dyDescent="0.25">
      <c r="W647" s="10">
        <f t="shared" si="9"/>
        <v>0</v>
      </c>
    </row>
    <row r="648" spans="23:23" x14ac:dyDescent="0.25">
      <c r="W648" s="10">
        <f t="shared" si="9"/>
        <v>0</v>
      </c>
    </row>
    <row r="649" spans="23:23" x14ac:dyDescent="0.25">
      <c r="W649" s="10">
        <f t="shared" si="9"/>
        <v>0</v>
      </c>
    </row>
    <row r="650" spans="23:23" x14ac:dyDescent="0.25">
      <c r="W650" s="10">
        <f t="shared" si="9"/>
        <v>0</v>
      </c>
    </row>
    <row r="651" spans="23:23" x14ac:dyDescent="0.25">
      <c r="W651" s="10">
        <f t="shared" ref="W651:W714" si="10">SUM(N651:V651)</f>
        <v>0</v>
      </c>
    </row>
    <row r="652" spans="23:23" x14ac:dyDescent="0.25">
      <c r="W652" s="10">
        <f t="shared" si="10"/>
        <v>0</v>
      </c>
    </row>
    <row r="653" spans="23:23" x14ac:dyDescent="0.25">
      <c r="W653" s="10">
        <f t="shared" si="10"/>
        <v>0</v>
      </c>
    </row>
    <row r="654" spans="23:23" x14ac:dyDescent="0.25">
      <c r="W654" s="10">
        <f t="shared" si="10"/>
        <v>0</v>
      </c>
    </row>
    <row r="655" spans="23:23" x14ac:dyDescent="0.25">
      <c r="W655" s="10">
        <f t="shared" si="10"/>
        <v>0</v>
      </c>
    </row>
    <row r="656" spans="23:23" x14ac:dyDescent="0.25">
      <c r="W656" s="10">
        <f t="shared" si="10"/>
        <v>0</v>
      </c>
    </row>
    <row r="657" spans="23:23" x14ac:dyDescent="0.25">
      <c r="W657" s="10">
        <f t="shared" si="10"/>
        <v>0</v>
      </c>
    </row>
    <row r="658" spans="23:23" x14ac:dyDescent="0.25">
      <c r="W658" s="10">
        <f t="shared" si="10"/>
        <v>0</v>
      </c>
    </row>
    <row r="659" spans="23:23" x14ac:dyDescent="0.25">
      <c r="W659" s="10">
        <f t="shared" si="10"/>
        <v>0</v>
      </c>
    </row>
    <row r="660" spans="23:23" x14ac:dyDescent="0.25">
      <c r="W660" s="10">
        <f t="shared" si="10"/>
        <v>0</v>
      </c>
    </row>
    <row r="661" spans="23:23" x14ac:dyDescent="0.25">
      <c r="W661" s="10">
        <f t="shared" si="10"/>
        <v>0</v>
      </c>
    </row>
    <row r="662" spans="23:23" x14ac:dyDescent="0.25">
      <c r="W662" s="10">
        <f t="shared" si="10"/>
        <v>0</v>
      </c>
    </row>
    <row r="663" spans="23:23" x14ac:dyDescent="0.25">
      <c r="W663" s="10">
        <f t="shared" si="10"/>
        <v>0</v>
      </c>
    </row>
    <row r="664" spans="23:23" x14ac:dyDescent="0.25">
      <c r="W664" s="10">
        <f t="shared" si="10"/>
        <v>0</v>
      </c>
    </row>
    <row r="665" spans="23:23" x14ac:dyDescent="0.25">
      <c r="W665" s="10">
        <f t="shared" si="10"/>
        <v>0</v>
      </c>
    </row>
    <row r="666" spans="23:23" x14ac:dyDescent="0.25">
      <c r="W666" s="10">
        <f t="shared" si="10"/>
        <v>0</v>
      </c>
    </row>
    <row r="667" spans="23:23" x14ac:dyDescent="0.25">
      <c r="W667" s="10">
        <f t="shared" si="10"/>
        <v>0</v>
      </c>
    </row>
    <row r="668" spans="23:23" x14ac:dyDescent="0.25">
      <c r="W668" s="10">
        <f t="shared" si="10"/>
        <v>0</v>
      </c>
    </row>
    <row r="669" spans="23:23" x14ac:dyDescent="0.25">
      <c r="W669" s="10">
        <f t="shared" si="10"/>
        <v>0</v>
      </c>
    </row>
    <row r="670" spans="23:23" x14ac:dyDescent="0.25">
      <c r="W670" s="10">
        <f t="shared" si="10"/>
        <v>0</v>
      </c>
    </row>
    <row r="671" spans="23:23" x14ac:dyDescent="0.25">
      <c r="W671" s="10">
        <f t="shared" si="10"/>
        <v>0</v>
      </c>
    </row>
    <row r="672" spans="23:23" x14ac:dyDescent="0.25">
      <c r="W672" s="10">
        <f t="shared" si="10"/>
        <v>0</v>
      </c>
    </row>
    <row r="673" spans="23:23" x14ac:dyDescent="0.25">
      <c r="W673" s="10">
        <f t="shared" si="10"/>
        <v>0</v>
      </c>
    </row>
    <row r="674" spans="23:23" x14ac:dyDescent="0.25">
      <c r="W674" s="10">
        <f t="shared" si="10"/>
        <v>0</v>
      </c>
    </row>
    <row r="675" spans="23:23" x14ac:dyDescent="0.25">
      <c r="W675" s="10">
        <f t="shared" si="10"/>
        <v>0</v>
      </c>
    </row>
    <row r="676" spans="23:23" x14ac:dyDescent="0.25">
      <c r="W676" s="10">
        <f t="shared" si="10"/>
        <v>0</v>
      </c>
    </row>
    <row r="677" spans="23:23" x14ac:dyDescent="0.25">
      <c r="W677" s="10">
        <f t="shared" si="10"/>
        <v>0</v>
      </c>
    </row>
    <row r="678" spans="23:23" x14ac:dyDescent="0.25">
      <c r="W678" s="10">
        <f t="shared" si="10"/>
        <v>0</v>
      </c>
    </row>
    <row r="679" spans="23:23" x14ac:dyDescent="0.25">
      <c r="W679" s="10">
        <f t="shared" si="10"/>
        <v>0</v>
      </c>
    </row>
    <row r="680" spans="23:23" x14ac:dyDescent="0.25">
      <c r="W680" s="10">
        <f t="shared" si="10"/>
        <v>0</v>
      </c>
    </row>
    <row r="681" spans="23:23" x14ac:dyDescent="0.25">
      <c r="W681" s="10">
        <f t="shared" si="10"/>
        <v>0</v>
      </c>
    </row>
    <row r="682" spans="23:23" x14ac:dyDescent="0.25">
      <c r="W682" s="10">
        <f t="shared" si="10"/>
        <v>0</v>
      </c>
    </row>
    <row r="683" spans="23:23" x14ac:dyDescent="0.25">
      <c r="W683" s="10">
        <f t="shared" si="10"/>
        <v>0</v>
      </c>
    </row>
    <row r="684" spans="23:23" x14ac:dyDescent="0.25">
      <c r="W684" s="10">
        <f t="shared" si="10"/>
        <v>0</v>
      </c>
    </row>
    <row r="685" spans="23:23" x14ac:dyDescent="0.25">
      <c r="W685" s="10">
        <f t="shared" si="10"/>
        <v>0</v>
      </c>
    </row>
    <row r="686" spans="23:23" x14ac:dyDescent="0.25">
      <c r="W686" s="10">
        <f t="shared" si="10"/>
        <v>0</v>
      </c>
    </row>
    <row r="687" spans="23:23" x14ac:dyDescent="0.25">
      <c r="W687" s="10">
        <f t="shared" si="10"/>
        <v>0</v>
      </c>
    </row>
    <row r="688" spans="23:23" x14ac:dyDescent="0.25">
      <c r="W688" s="10">
        <f t="shared" si="10"/>
        <v>0</v>
      </c>
    </row>
    <row r="689" spans="23:23" x14ac:dyDescent="0.25">
      <c r="W689" s="10">
        <f t="shared" si="10"/>
        <v>0</v>
      </c>
    </row>
    <row r="690" spans="23:23" x14ac:dyDescent="0.25">
      <c r="W690" s="10">
        <f t="shared" si="10"/>
        <v>0</v>
      </c>
    </row>
    <row r="691" spans="23:23" x14ac:dyDescent="0.25">
      <c r="W691" s="10">
        <f t="shared" si="10"/>
        <v>0</v>
      </c>
    </row>
    <row r="692" spans="23:23" x14ac:dyDescent="0.25">
      <c r="W692" s="10">
        <f t="shared" si="10"/>
        <v>0</v>
      </c>
    </row>
    <row r="693" spans="23:23" x14ac:dyDescent="0.25">
      <c r="W693" s="10">
        <f t="shared" si="10"/>
        <v>0</v>
      </c>
    </row>
    <row r="694" spans="23:23" x14ac:dyDescent="0.25">
      <c r="W694" s="10">
        <f t="shared" si="10"/>
        <v>0</v>
      </c>
    </row>
    <row r="695" spans="23:23" x14ac:dyDescent="0.25">
      <c r="W695" s="10">
        <f t="shared" si="10"/>
        <v>0</v>
      </c>
    </row>
    <row r="696" spans="23:23" x14ac:dyDescent="0.25">
      <c r="W696" s="10">
        <f t="shared" si="10"/>
        <v>0</v>
      </c>
    </row>
    <row r="697" spans="23:23" x14ac:dyDescent="0.25">
      <c r="W697" s="10">
        <f t="shared" si="10"/>
        <v>0</v>
      </c>
    </row>
    <row r="698" spans="23:23" x14ac:dyDescent="0.25">
      <c r="W698" s="10">
        <f t="shared" si="10"/>
        <v>0</v>
      </c>
    </row>
    <row r="699" spans="23:23" x14ac:dyDescent="0.25">
      <c r="W699" s="10">
        <f t="shared" si="10"/>
        <v>0</v>
      </c>
    </row>
    <row r="700" spans="23:23" x14ac:dyDescent="0.25">
      <c r="W700" s="10">
        <f t="shared" si="10"/>
        <v>0</v>
      </c>
    </row>
    <row r="701" spans="23:23" x14ac:dyDescent="0.25">
      <c r="W701" s="10">
        <f t="shared" si="10"/>
        <v>0</v>
      </c>
    </row>
    <row r="702" spans="23:23" x14ac:dyDescent="0.25">
      <c r="W702" s="10">
        <f t="shared" si="10"/>
        <v>0</v>
      </c>
    </row>
    <row r="703" spans="23:23" x14ac:dyDescent="0.25">
      <c r="W703" s="10">
        <f t="shared" si="10"/>
        <v>0</v>
      </c>
    </row>
    <row r="704" spans="23:23" x14ac:dyDescent="0.25">
      <c r="W704" s="10">
        <f t="shared" si="10"/>
        <v>0</v>
      </c>
    </row>
    <row r="705" spans="23:23" x14ac:dyDescent="0.25">
      <c r="W705" s="10">
        <f t="shared" si="10"/>
        <v>0</v>
      </c>
    </row>
    <row r="706" spans="23:23" x14ac:dyDescent="0.25">
      <c r="W706" s="10">
        <f t="shared" si="10"/>
        <v>0</v>
      </c>
    </row>
    <row r="707" spans="23:23" x14ac:dyDescent="0.25">
      <c r="W707" s="10">
        <f t="shared" si="10"/>
        <v>0</v>
      </c>
    </row>
    <row r="708" spans="23:23" x14ac:dyDescent="0.25">
      <c r="W708" s="10">
        <f t="shared" si="10"/>
        <v>0</v>
      </c>
    </row>
    <row r="709" spans="23:23" x14ac:dyDescent="0.25">
      <c r="W709" s="10">
        <f t="shared" si="10"/>
        <v>0</v>
      </c>
    </row>
    <row r="710" spans="23:23" x14ac:dyDescent="0.25">
      <c r="W710" s="10">
        <f t="shared" si="10"/>
        <v>0</v>
      </c>
    </row>
    <row r="711" spans="23:23" x14ac:dyDescent="0.25">
      <c r="W711" s="10">
        <f t="shared" si="10"/>
        <v>0</v>
      </c>
    </row>
    <row r="712" spans="23:23" x14ac:dyDescent="0.25">
      <c r="W712" s="10">
        <f t="shared" si="10"/>
        <v>0</v>
      </c>
    </row>
    <row r="713" spans="23:23" x14ac:dyDescent="0.25">
      <c r="W713" s="10">
        <f t="shared" si="10"/>
        <v>0</v>
      </c>
    </row>
    <row r="714" spans="23:23" x14ac:dyDescent="0.25">
      <c r="W714" s="10">
        <f t="shared" si="10"/>
        <v>0</v>
      </c>
    </row>
    <row r="715" spans="23:23" x14ac:dyDescent="0.25">
      <c r="W715" s="10">
        <f t="shared" ref="W715:W778" si="11">SUM(N715:V715)</f>
        <v>0</v>
      </c>
    </row>
    <row r="716" spans="23:23" x14ac:dyDescent="0.25">
      <c r="W716" s="10">
        <f t="shared" si="11"/>
        <v>0</v>
      </c>
    </row>
    <row r="717" spans="23:23" x14ac:dyDescent="0.25">
      <c r="W717" s="10">
        <f t="shared" si="11"/>
        <v>0</v>
      </c>
    </row>
    <row r="718" spans="23:23" x14ac:dyDescent="0.25">
      <c r="W718" s="10">
        <f t="shared" si="11"/>
        <v>0</v>
      </c>
    </row>
    <row r="719" spans="23:23" x14ac:dyDescent="0.25">
      <c r="W719" s="10">
        <f t="shared" si="11"/>
        <v>0</v>
      </c>
    </row>
    <row r="720" spans="23:23" x14ac:dyDescent="0.25">
      <c r="W720" s="10">
        <f t="shared" si="11"/>
        <v>0</v>
      </c>
    </row>
    <row r="721" spans="23:23" x14ac:dyDescent="0.25">
      <c r="W721" s="10">
        <f t="shared" si="11"/>
        <v>0</v>
      </c>
    </row>
    <row r="722" spans="23:23" x14ac:dyDescent="0.25">
      <c r="W722" s="10">
        <f t="shared" si="11"/>
        <v>0</v>
      </c>
    </row>
    <row r="723" spans="23:23" x14ac:dyDescent="0.25">
      <c r="W723" s="10">
        <f t="shared" si="11"/>
        <v>0</v>
      </c>
    </row>
    <row r="724" spans="23:23" x14ac:dyDescent="0.25">
      <c r="W724" s="10">
        <f t="shared" si="11"/>
        <v>0</v>
      </c>
    </row>
    <row r="725" spans="23:23" x14ac:dyDescent="0.25">
      <c r="W725" s="10">
        <f t="shared" si="11"/>
        <v>0</v>
      </c>
    </row>
    <row r="726" spans="23:23" x14ac:dyDescent="0.25">
      <c r="W726" s="10">
        <f t="shared" si="11"/>
        <v>0</v>
      </c>
    </row>
    <row r="727" spans="23:23" x14ac:dyDescent="0.25">
      <c r="W727" s="10">
        <f t="shared" si="11"/>
        <v>0</v>
      </c>
    </row>
    <row r="728" spans="23:23" x14ac:dyDescent="0.25">
      <c r="W728" s="10">
        <f t="shared" si="11"/>
        <v>0</v>
      </c>
    </row>
    <row r="729" spans="23:23" x14ac:dyDescent="0.25">
      <c r="W729" s="10">
        <f t="shared" si="11"/>
        <v>0</v>
      </c>
    </row>
    <row r="730" spans="23:23" x14ac:dyDescent="0.25">
      <c r="W730" s="10">
        <f t="shared" si="11"/>
        <v>0</v>
      </c>
    </row>
    <row r="731" spans="23:23" x14ac:dyDescent="0.25">
      <c r="W731" s="10">
        <f t="shared" si="11"/>
        <v>0</v>
      </c>
    </row>
    <row r="732" spans="23:23" x14ac:dyDescent="0.25">
      <c r="W732" s="10">
        <f t="shared" si="11"/>
        <v>0</v>
      </c>
    </row>
    <row r="733" spans="23:23" x14ac:dyDescent="0.25">
      <c r="W733" s="10">
        <f t="shared" si="11"/>
        <v>0</v>
      </c>
    </row>
    <row r="734" spans="23:23" x14ac:dyDescent="0.25">
      <c r="W734" s="10">
        <f t="shared" si="11"/>
        <v>0</v>
      </c>
    </row>
    <row r="735" spans="23:23" x14ac:dyDescent="0.25">
      <c r="W735" s="10">
        <f t="shared" si="11"/>
        <v>0</v>
      </c>
    </row>
    <row r="736" spans="23:23" x14ac:dyDescent="0.25">
      <c r="W736" s="10">
        <f t="shared" si="11"/>
        <v>0</v>
      </c>
    </row>
    <row r="737" spans="23:23" x14ac:dyDescent="0.25">
      <c r="W737" s="10">
        <f t="shared" si="11"/>
        <v>0</v>
      </c>
    </row>
    <row r="738" spans="23:23" x14ac:dyDescent="0.25">
      <c r="W738" s="10">
        <f t="shared" si="11"/>
        <v>0</v>
      </c>
    </row>
    <row r="739" spans="23:23" x14ac:dyDescent="0.25">
      <c r="W739" s="10">
        <f t="shared" si="11"/>
        <v>0</v>
      </c>
    </row>
    <row r="740" spans="23:23" x14ac:dyDescent="0.25">
      <c r="W740" s="10">
        <f t="shared" si="11"/>
        <v>0</v>
      </c>
    </row>
    <row r="741" spans="23:23" x14ac:dyDescent="0.25">
      <c r="W741" s="10">
        <f t="shared" si="11"/>
        <v>0</v>
      </c>
    </row>
    <row r="742" spans="23:23" x14ac:dyDescent="0.25">
      <c r="W742" s="10">
        <f t="shared" si="11"/>
        <v>0</v>
      </c>
    </row>
    <row r="743" spans="23:23" x14ac:dyDescent="0.25">
      <c r="W743" s="10">
        <f t="shared" si="11"/>
        <v>0</v>
      </c>
    </row>
    <row r="744" spans="23:23" x14ac:dyDescent="0.25">
      <c r="W744" s="10">
        <f t="shared" si="11"/>
        <v>0</v>
      </c>
    </row>
    <row r="745" spans="23:23" x14ac:dyDescent="0.25">
      <c r="W745" s="10">
        <f t="shared" si="11"/>
        <v>0</v>
      </c>
    </row>
    <row r="746" spans="23:23" x14ac:dyDescent="0.25">
      <c r="W746" s="10">
        <f t="shared" si="11"/>
        <v>0</v>
      </c>
    </row>
    <row r="747" spans="23:23" x14ac:dyDescent="0.25">
      <c r="W747" s="10">
        <f t="shared" si="11"/>
        <v>0</v>
      </c>
    </row>
    <row r="748" spans="23:23" x14ac:dyDescent="0.25">
      <c r="W748" s="10">
        <f t="shared" si="11"/>
        <v>0</v>
      </c>
    </row>
    <row r="749" spans="23:23" x14ac:dyDescent="0.25">
      <c r="W749" s="10">
        <f t="shared" si="11"/>
        <v>0</v>
      </c>
    </row>
    <row r="750" spans="23:23" x14ac:dyDescent="0.25">
      <c r="W750" s="10">
        <f t="shared" si="11"/>
        <v>0</v>
      </c>
    </row>
    <row r="751" spans="23:23" x14ac:dyDescent="0.25">
      <c r="W751" s="10">
        <f t="shared" si="11"/>
        <v>0</v>
      </c>
    </row>
    <row r="752" spans="23:23" x14ac:dyDescent="0.25">
      <c r="W752" s="10">
        <f t="shared" si="11"/>
        <v>0</v>
      </c>
    </row>
    <row r="753" spans="23:23" x14ac:dyDescent="0.25">
      <c r="W753" s="10">
        <f t="shared" si="11"/>
        <v>0</v>
      </c>
    </row>
    <row r="754" spans="23:23" x14ac:dyDescent="0.25">
      <c r="W754" s="10">
        <f t="shared" si="11"/>
        <v>0</v>
      </c>
    </row>
    <row r="755" spans="23:23" x14ac:dyDescent="0.25">
      <c r="W755" s="10">
        <f t="shared" si="11"/>
        <v>0</v>
      </c>
    </row>
    <row r="756" spans="23:23" x14ac:dyDescent="0.25">
      <c r="W756" s="10">
        <f t="shared" si="11"/>
        <v>0</v>
      </c>
    </row>
    <row r="757" spans="23:23" x14ac:dyDescent="0.25">
      <c r="W757" s="10">
        <f t="shared" si="11"/>
        <v>0</v>
      </c>
    </row>
    <row r="758" spans="23:23" x14ac:dyDescent="0.25">
      <c r="W758" s="10">
        <f t="shared" si="11"/>
        <v>0</v>
      </c>
    </row>
    <row r="759" spans="23:23" x14ac:dyDescent="0.25">
      <c r="W759" s="10">
        <f t="shared" si="11"/>
        <v>0</v>
      </c>
    </row>
    <row r="760" spans="23:23" x14ac:dyDescent="0.25">
      <c r="W760" s="10">
        <f t="shared" si="11"/>
        <v>0</v>
      </c>
    </row>
    <row r="761" spans="23:23" x14ac:dyDescent="0.25">
      <c r="W761" s="10">
        <f t="shared" si="11"/>
        <v>0</v>
      </c>
    </row>
    <row r="762" spans="23:23" x14ac:dyDescent="0.25">
      <c r="W762" s="10">
        <f t="shared" si="11"/>
        <v>0</v>
      </c>
    </row>
    <row r="763" spans="23:23" x14ac:dyDescent="0.25">
      <c r="W763" s="10">
        <f t="shared" si="11"/>
        <v>0</v>
      </c>
    </row>
    <row r="764" spans="23:23" x14ac:dyDescent="0.25">
      <c r="W764" s="10">
        <f t="shared" si="11"/>
        <v>0</v>
      </c>
    </row>
    <row r="765" spans="23:23" x14ac:dyDescent="0.25">
      <c r="W765" s="10">
        <f t="shared" si="11"/>
        <v>0</v>
      </c>
    </row>
    <row r="766" spans="23:23" x14ac:dyDescent="0.25">
      <c r="W766" s="10">
        <f t="shared" si="11"/>
        <v>0</v>
      </c>
    </row>
    <row r="767" spans="23:23" x14ac:dyDescent="0.25">
      <c r="W767" s="10">
        <f t="shared" si="11"/>
        <v>0</v>
      </c>
    </row>
    <row r="768" spans="23:23" x14ac:dyDescent="0.25">
      <c r="W768" s="10">
        <f t="shared" si="11"/>
        <v>0</v>
      </c>
    </row>
    <row r="769" spans="23:23" x14ac:dyDescent="0.25">
      <c r="W769" s="10">
        <f t="shared" si="11"/>
        <v>0</v>
      </c>
    </row>
    <row r="770" spans="23:23" x14ac:dyDescent="0.25">
      <c r="W770" s="10">
        <f t="shared" si="11"/>
        <v>0</v>
      </c>
    </row>
    <row r="771" spans="23:23" x14ac:dyDescent="0.25">
      <c r="W771" s="10">
        <f t="shared" si="11"/>
        <v>0</v>
      </c>
    </row>
    <row r="772" spans="23:23" x14ac:dyDescent="0.25">
      <c r="W772" s="10">
        <f t="shared" si="11"/>
        <v>0</v>
      </c>
    </row>
    <row r="773" spans="23:23" x14ac:dyDescent="0.25">
      <c r="W773" s="10">
        <f t="shared" si="11"/>
        <v>0</v>
      </c>
    </row>
    <row r="774" spans="23:23" x14ac:dyDescent="0.25">
      <c r="W774" s="10">
        <f t="shared" si="11"/>
        <v>0</v>
      </c>
    </row>
    <row r="775" spans="23:23" x14ac:dyDescent="0.25">
      <c r="W775" s="10">
        <f t="shared" si="11"/>
        <v>0</v>
      </c>
    </row>
    <row r="776" spans="23:23" x14ac:dyDescent="0.25">
      <c r="W776" s="10">
        <f t="shared" si="11"/>
        <v>0</v>
      </c>
    </row>
    <row r="777" spans="23:23" x14ac:dyDescent="0.25">
      <c r="W777" s="10">
        <f t="shared" si="11"/>
        <v>0</v>
      </c>
    </row>
    <row r="778" spans="23:23" x14ac:dyDescent="0.25">
      <c r="W778" s="10">
        <f t="shared" si="11"/>
        <v>0</v>
      </c>
    </row>
    <row r="779" spans="23:23" x14ac:dyDescent="0.25">
      <c r="W779" s="10">
        <f t="shared" ref="W779:W842" si="12">SUM(N779:V779)</f>
        <v>0</v>
      </c>
    </row>
    <row r="780" spans="23:23" x14ac:dyDescent="0.25">
      <c r="W780" s="10">
        <f t="shared" si="12"/>
        <v>0</v>
      </c>
    </row>
    <row r="781" spans="23:23" x14ac:dyDescent="0.25">
      <c r="W781" s="10">
        <f t="shared" si="12"/>
        <v>0</v>
      </c>
    </row>
    <row r="782" spans="23:23" x14ac:dyDescent="0.25">
      <c r="W782" s="10">
        <f t="shared" si="12"/>
        <v>0</v>
      </c>
    </row>
    <row r="783" spans="23:23" x14ac:dyDescent="0.25">
      <c r="W783" s="10">
        <f t="shared" si="12"/>
        <v>0</v>
      </c>
    </row>
    <row r="784" spans="23:23" x14ac:dyDescent="0.25">
      <c r="W784" s="10">
        <f t="shared" si="12"/>
        <v>0</v>
      </c>
    </row>
    <row r="785" spans="23:23" x14ac:dyDescent="0.25">
      <c r="W785" s="10">
        <f t="shared" si="12"/>
        <v>0</v>
      </c>
    </row>
    <row r="786" spans="23:23" x14ac:dyDescent="0.25">
      <c r="W786" s="10">
        <f t="shared" si="12"/>
        <v>0</v>
      </c>
    </row>
    <row r="787" spans="23:23" x14ac:dyDescent="0.25">
      <c r="W787" s="10">
        <f t="shared" si="12"/>
        <v>0</v>
      </c>
    </row>
    <row r="788" spans="23:23" x14ac:dyDescent="0.25">
      <c r="W788" s="10">
        <f t="shared" si="12"/>
        <v>0</v>
      </c>
    </row>
    <row r="789" spans="23:23" x14ac:dyDescent="0.25">
      <c r="W789" s="10">
        <f t="shared" si="12"/>
        <v>0</v>
      </c>
    </row>
    <row r="790" spans="23:23" x14ac:dyDescent="0.25">
      <c r="W790" s="10">
        <f t="shared" si="12"/>
        <v>0</v>
      </c>
    </row>
    <row r="791" spans="23:23" x14ac:dyDescent="0.25">
      <c r="W791" s="10">
        <f t="shared" si="12"/>
        <v>0</v>
      </c>
    </row>
    <row r="792" spans="23:23" x14ac:dyDescent="0.25">
      <c r="W792" s="10">
        <f t="shared" si="12"/>
        <v>0</v>
      </c>
    </row>
    <row r="793" spans="23:23" x14ac:dyDescent="0.25">
      <c r="W793" s="10">
        <f t="shared" si="12"/>
        <v>0</v>
      </c>
    </row>
    <row r="794" spans="23:23" x14ac:dyDescent="0.25">
      <c r="W794" s="10">
        <f t="shared" si="12"/>
        <v>0</v>
      </c>
    </row>
    <row r="795" spans="23:23" x14ac:dyDescent="0.25">
      <c r="W795" s="10">
        <f t="shared" si="12"/>
        <v>0</v>
      </c>
    </row>
    <row r="796" spans="23:23" x14ac:dyDescent="0.25">
      <c r="W796" s="10">
        <f t="shared" si="12"/>
        <v>0</v>
      </c>
    </row>
    <row r="797" spans="23:23" x14ac:dyDescent="0.25">
      <c r="W797" s="10">
        <f t="shared" si="12"/>
        <v>0</v>
      </c>
    </row>
    <row r="798" spans="23:23" x14ac:dyDescent="0.25">
      <c r="W798" s="10">
        <f t="shared" si="12"/>
        <v>0</v>
      </c>
    </row>
    <row r="799" spans="23:23" x14ac:dyDescent="0.25">
      <c r="W799" s="10">
        <f t="shared" si="12"/>
        <v>0</v>
      </c>
    </row>
    <row r="800" spans="23:23" x14ac:dyDescent="0.25">
      <c r="W800" s="10">
        <f t="shared" si="12"/>
        <v>0</v>
      </c>
    </row>
    <row r="801" spans="23:23" x14ac:dyDescent="0.25">
      <c r="W801" s="10">
        <f t="shared" si="12"/>
        <v>0</v>
      </c>
    </row>
    <row r="802" spans="23:23" x14ac:dyDescent="0.25">
      <c r="W802" s="10">
        <f t="shared" si="12"/>
        <v>0</v>
      </c>
    </row>
    <row r="803" spans="23:23" x14ac:dyDescent="0.25">
      <c r="W803" s="10">
        <f t="shared" si="12"/>
        <v>0</v>
      </c>
    </row>
    <row r="804" spans="23:23" x14ac:dyDescent="0.25">
      <c r="W804" s="10">
        <f t="shared" si="12"/>
        <v>0</v>
      </c>
    </row>
    <row r="805" spans="23:23" x14ac:dyDescent="0.25">
      <c r="W805" s="10">
        <f t="shared" si="12"/>
        <v>0</v>
      </c>
    </row>
    <row r="806" spans="23:23" x14ac:dyDescent="0.25">
      <c r="W806" s="10">
        <f t="shared" si="12"/>
        <v>0</v>
      </c>
    </row>
    <row r="807" spans="23:23" x14ac:dyDescent="0.25">
      <c r="W807" s="10">
        <f t="shared" si="12"/>
        <v>0</v>
      </c>
    </row>
    <row r="808" spans="23:23" x14ac:dyDescent="0.25">
      <c r="W808" s="10">
        <f t="shared" si="12"/>
        <v>0</v>
      </c>
    </row>
    <row r="809" spans="23:23" x14ac:dyDescent="0.25">
      <c r="W809" s="10">
        <f t="shared" si="12"/>
        <v>0</v>
      </c>
    </row>
    <row r="810" spans="23:23" x14ac:dyDescent="0.25">
      <c r="W810" s="10">
        <f t="shared" si="12"/>
        <v>0</v>
      </c>
    </row>
    <row r="811" spans="23:23" x14ac:dyDescent="0.25">
      <c r="W811" s="10">
        <f t="shared" si="12"/>
        <v>0</v>
      </c>
    </row>
    <row r="812" spans="23:23" x14ac:dyDescent="0.25">
      <c r="W812" s="10">
        <f t="shared" si="12"/>
        <v>0</v>
      </c>
    </row>
    <row r="813" spans="23:23" x14ac:dyDescent="0.25">
      <c r="W813" s="10">
        <f t="shared" si="12"/>
        <v>0</v>
      </c>
    </row>
    <row r="814" spans="23:23" x14ac:dyDescent="0.25">
      <c r="W814" s="10">
        <f t="shared" si="12"/>
        <v>0</v>
      </c>
    </row>
    <row r="815" spans="23:23" x14ac:dyDescent="0.25">
      <c r="W815" s="10">
        <f t="shared" si="12"/>
        <v>0</v>
      </c>
    </row>
    <row r="816" spans="23:23" x14ac:dyDescent="0.25">
      <c r="W816" s="10">
        <f t="shared" si="12"/>
        <v>0</v>
      </c>
    </row>
    <row r="817" spans="23:23" x14ac:dyDescent="0.25">
      <c r="W817" s="10">
        <f t="shared" si="12"/>
        <v>0</v>
      </c>
    </row>
    <row r="818" spans="23:23" x14ac:dyDescent="0.25">
      <c r="W818" s="10">
        <f t="shared" si="12"/>
        <v>0</v>
      </c>
    </row>
    <row r="819" spans="23:23" x14ac:dyDescent="0.25">
      <c r="W819" s="10">
        <f t="shared" si="12"/>
        <v>0</v>
      </c>
    </row>
    <row r="820" spans="23:23" x14ac:dyDescent="0.25">
      <c r="W820" s="10">
        <f t="shared" si="12"/>
        <v>0</v>
      </c>
    </row>
    <row r="821" spans="23:23" x14ac:dyDescent="0.25">
      <c r="W821" s="10">
        <f t="shared" si="12"/>
        <v>0</v>
      </c>
    </row>
    <row r="822" spans="23:23" x14ac:dyDescent="0.25">
      <c r="W822" s="10">
        <f t="shared" si="12"/>
        <v>0</v>
      </c>
    </row>
    <row r="823" spans="23:23" x14ac:dyDescent="0.25">
      <c r="W823" s="10">
        <f t="shared" si="12"/>
        <v>0</v>
      </c>
    </row>
    <row r="824" spans="23:23" x14ac:dyDescent="0.25">
      <c r="W824" s="10">
        <f t="shared" si="12"/>
        <v>0</v>
      </c>
    </row>
    <row r="825" spans="23:23" x14ac:dyDescent="0.25">
      <c r="W825" s="10">
        <f t="shared" si="12"/>
        <v>0</v>
      </c>
    </row>
    <row r="826" spans="23:23" x14ac:dyDescent="0.25">
      <c r="W826" s="10">
        <f t="shared" si="12"/>
        <v>0</v>
      </c>
    </row>
    <row r="827" spans="23:23" x14ac:dyDescent="0.25">
      <c r="W827" s="10">
        <f t="shared" si="12"/>
        <v>0</v>
      </c>
    </row>
    <row r="828" spans="23:23" x14ac:dyDescent="0.25">
      <c r="W828" s="10">
        <f t="shared" si="12"/>
        <v>0</v>
      </c>
    </row>
    <row r="829" spans="23:23" x14ac:dyDescent="0.25">
      <c r="W829" s="10">
        <f t="shared" si="12"/>
        <v>0</v>
      </c>
    </row>
    <row r="830" spans="23:23" x14ac:dyDescent="0.25">
      <c r="W830" s="10">
        <f t="shared" si="12"/>
        <v>0</v>
      </c>
    </row>
    <row r="831" spans="23:23" x14ac:dyDescent="0.25">
      <c r="W831" s="10">
        <f t="shared" si="12"/>
        <v>0</v>
      </c>
    </row>
    <row r="832" spans="23:23" x14ac:dyDescent="0.25">
      <c r="W832" s="10">
        <f t="shared" si="12"/>
        <v>0</v>
      </c>
    </row>
    <row r="833" spans="23:23" x14ac:dyDescent="0.25">
      <c r="W833" s="10">
        <f t="shared" si="12"/>
        <v>0</v>
      </c>
    </row>
    <row r="834" spans="23:23" x14ac:dyDescent="0.25">
      <c r="W834" s="10">
        <f t="shared" si="12"/>
        <v>0</v>
      </c>
    </row>
    <row r="835" spans="23:23" x14ac:dyDescent="0.25">
      <c r="W835" s="10">
        <f t="shared" si="12"/>
        <v>0</v>
      </c>
    </row>
    <row r="836" spans="23:23" x14ac:dyDescent="0.25">
      <c r="W836" s="10">
        <f t="shared" si="12"/>
        <v>0</v>
      </c>
    </row>
    <row r="837" spans="23:23" x14ac:dyDescent="0.25">
      <c r="W837" s="10">
        <f t="shared" si="12"/>
        <v>0</v>
      </c>
    </row>
    <row r="838" spans="23:23" x14ac:dyDescent="0.25">
      <c r="W838" s="10">
        <f t="shared" si="12"/>
        <v>0</v>
      </c>
    </row>
    <row r="839" spans="23:23" x14ac:dyDescent="0.25">
      <c r="W839" s="10">
        <f t="shared" si="12"/>
        <v>0</v>
      </c>
    </row>
    <row r="840" spans="23:23" x14ac:dyDescent="0.25">
      <c r="W840" s="10">
        <f t="shared" si="12"/>
        <v>0</v>
      </c>
    </row>
    <row r="841" spans="23:23" x14ac:dyDescent="0.25">
      <c r="W841" s="10">
        <f t="shared" si="12"/>
        <v>0</v>
      </c>
    </row>
    <row r="842" spans="23:23" x14ac:dyDescent="0.25">
      <c r="W842" s="10">
        <f t="shared" si="12"/>
        <v>0</v>
      </c>
    </row>
    <row r="843" spans="23:23" x14ac:dyDescent="0.25">
      <c r="W843" s="10">
        <f t="shared" ref="W843:W906" si="13">SUM(N843:V843)</f>
        <v>0</v>
      </c>
    </row>
    <row r="844" spans="23:23" x14ac:dyDescent="0.25">
      <c r="W844" s="10">
        <f t="shared" si="13"/>
        <v>0</v>
      </c>
    </row>
    <row r="845" spans="23:23" x14ac:dyDescent="0.25">
      <c r="W845" s="10">
        <f t="shared" si="13"/>
        <v>0</v>
      </c>
    </row>
    <row r="846" spans="23:23" x14ac:dyDescent="0.25">
      <c r="W846" s="10">
        <f t="shared" si="13"/>
        <v>0</v>
      </c>
    </row>
    <row r="847" spans="23:23" x14ac:dyDescent="0.25">
      <c r="W847" s="10">
        <f t="shared" si="13"/>
        <v>0</v>
      </c>
    </row>
    <row r="848" spans="23:23" x14ac:dyDescent="0.25">
      <c r="W848" s="10">
        <f t="shared" si="13"/>
        <v>0</v>
      </c>
    </row>
    <row r="849" spans="23:23" x14ac:dyDescent="0.25">
      <c r="W849" s="10">
        <f t="shared" si="13"/>
        <v>0</v>
      </c>
    </row>
    <row r="850" spans="23:23" x14ac:dyDescent="0.25">
      <c r="W850" s="10">
        <f t="shared" si="13"/>
        <v>0</v>
      </c>
    </row>
    <row r="851" spans="23:23" x14ac:dyDescent="0.25">
      <c r="W851" s="10">
        <f t="shared" si="13"/>
        <v>0</v>
      </c>
    </row>
    <row r="852" spans="23:23" x14ac:dyDescent="0.25">
      <c r="W852" s="10">
        <f t="shared" si="13"/>
        <v>0</v>
      </c>
    </row>
    <row r="853" spans="23:23" x14ac:dyDescent="0.25">
      <c r="W853" s="10">
        <f t="shared" si="13"/>
        <v>0</v>
      </c>
    </row>
    <row r="854" spans="23:23" x14ac:dyDescent="0.25">
      <c r="W854" s="10">
        <f t="shared" si="13"/>
        <v>0</v>
      </c>
    </row>
    <row r="855" spans="23:23" x14ac:dyDescent="0.25">
      <c r="W855" s="10">
        <f t="shared" si="13"/>
        <v>0</v>
      </c>
    </row>
    <row r="856" spans="23:23" x14ac:dyDescent="0.25">
      <c r="W856" s="10">
        <f t="shared" si="13"/>
        <v>0</v>
      </c>
    </row>
    <row r="857" spans="23:23" x14ac:dyDescent="0.25">
      <c r="W857" s="10">
        <f t="shared" si="13"/>
        <v>0</v>
      </c>
    </row>
    <row r="858" spans="23:23" x14ac:dyDescent="0.25">
      <c r="W858" s="10">
        <f t="shared" si="13"/>
        <v>0</v>
      </c>
    </row>
    <row r="859" spans="23:23" x14ac:dyDescent="0.25">
      <c r="W859" s="10">
        <f t="shared" si="13"/>
        <v>0</v>
      </c>
    </row>
    <row r="860" spans="23:23" x14ac:dyDescent="0.25">
      <c r="W860" s="10">
        <f t="shared" si="13"/>
        <v>0</v>
      </c>
    </row>
    <row r="861" spans="23:23" x14ac:dyDescent="0.25">
      <c r="W861" s="10">
        <f t="shared" si="13"/>
        <v>0</v>
      </c>
    </row>
    <row r="862" spans="23:23" x14ac:dyDescent="0.25">
      <c r="W862" s="10">
        <f t="shared" si="13"/>
        <v>0</v>
      </c>
    </row>
    <row r="863" spans="23:23" x14ac:dyDescent="0.25">
      <c r="W863" s="10">
        <f t="shared" si="13"/>
        <v>0</v>
      </c>
    </row>
    <row r="864" spans="23:23" x14ac:dyDescent="0.25">
      <c r="W864" s="10">
        <f t="shared" si="13"/>
        <v>0</v>
      </c>
    </row>
    <row r="865" spans="23:23" x14ac:dyDescent="0.25">
      <c r="W865" s="10">
        <f t="shared" si="13"/>
        <v>0</v>
      </c>
    </row>
    <row r="866" spans="23:23" x14ac:dyDescent="0.25">
      <c r="W866" s="10">
        <f t="shared" si="13"/>
        <v>0</v>
      </c>
    </row>
    <row r="867" spans="23:23" x14ac:dyDescent="0.25">
      <c r="W867" s="10">
        <f t="shared" si="13"/>
        <v>0</v>
      </c>
    </row>
    <row r="868" spans="23:23" x14ac:dyDescent="0.25">
      <c r="W868" s="10">
        <f t="shared" si="13"/>
        <v>0</v>
      </c>
    </row>
    <row r="869" spans="23:23" x14ac:dyDescent="0.25">
      <c r="W869" s="10">
        <f t="shared" si="13"/>
        <v>0</v>
      </c>
    </row>
    <row r="870" spans="23:23" x14ac:dyDescent="0.25">
      <c r="W870" s="10">
        <f t="shared" si="13"/>
        <v>0</v>
      </c>
    </row>
    <row r="871" spans="23:23" x14ac:dyDescent="0.25">
      <c r="W871" s="10">
        <f t="shared" si="13"/>
        <v>0</v>
      </c>
    </row>
    <row r="872" spans="23:23" x14ac:dyDescent="0.25">
      <c r="W872" s="10">
        <f t="shared" si="13"/>
        <v>0</v>
      </c>
    </row>
    <row r="873" spans="23:23" x14ac:dyDescent="0.25">
      <c r="W873" s="10">
        <f t="shared" si="13"/>
        <v>0</v>
      </c>
    </row>
    <row r="874" spans="23:23" x14ac:dyDescent="0.25">
      <c r="W874" s="10">
        <f t="shared" si="13"/>
        <v>0</v>
      </c>
    </row>
    <row r="875" spans="23:23" x14ac:dyDescent="0.25">
      <c r="W875" s="10">
        <f t="shared" si="13"/>
        <v>0</v>
      </c>
    </row>
    <row r="876" spans="23:23" x14ac:dyDescent="0.25">
      <c r="W876" s="10">
        <f t="shared" si="13"/>
        <v>0</v>
      </c>
    </row>
    <row r="877" spans="23:23" x14ac:dyDescent="0.25">
      <c r="W877" s="10">
        <f t="shared" si="13"/>
        <v>0</v>
      </c>
    </row>
    <row r="878" spans="23:23" x14ac:dyDescent="0.25">
      <c r="W878" s="10">
        <f t="shared" si="13"/>
        <v>0</v>
      </c>
    </row>
    <row r="879" spans="23:23" x14ac:dyDescent="0.25">
      <c r="W879" s="10">
        <f t="shared" si="13"/>
        <v>0</v>
      </c>
    </row>
    <row r="880" spans="23:23" x14ac:dyDescent="0.25">
      <c r="W880" s="10">
        <f t="shared" si="13"/>
        <v>0</v>
      </c>
    </row>
    <row r="881" spans="23:23" x14ac:dyDescent="0.25">
      <c r="W881" s="10">
        <f t="shared" si="13"/>
        <v>0</v>
      </c>
    </row>
    <row r="882" spans="23:23" x14ac:dyDescent="0.25">
      <c r="W882" s="10">
        <f t="shared" si="13"/>
        <v>0</v>
      </c>
    </row>
    <row r="883" spans="23:23" x14ac:dyDescent="0.25">
      <c r="W883" s="10">
        <f t="shared" si="13"/>
        <v>0</v>
      </c>
    </row>
    <row r="884" spans="23:23" x14ac:dyDescent="0.25">
      <c r="W884" s="10">
        <f t="shared" si="13"/>
        <v>0</v>
      </c>
    </row>
    <row r="885" spans="23:23" x14ac:dyDescent="0.25">
      <c r="W885" s="10">
        <f t="shared" si="13"/>
        <v>0</v>
      </c>
    </row>
    <row r="886" spans="23:23" x14ac:dyDescent="0.25">
      <c r="W886" s="10">
        <f t="shared" si="13"/>
        <v>0</v>
      </c>
    </row>
    <row r="887" spans="23:23" x14ac:dyDescent="0.25">
      <c r="W887" s="10">
        <f t="shared" si="13"/>
        <v>0</v>
      </c>
    </row>
    <row r="888" spans="23:23" x14ac:dyDescent="0.25">
      <c r="W888" s="10">
        <f t="shared" si="13"/>
        <v>0</v>
      </c>
    </row>
    <row r="889" spans="23:23" x14ac:dyDescent="0.25">
      <c r="W889" s="10">
        <f t="shared" si="13"/>
        <v>0</v>
      </c>
    </row>
    <row r="890" spans="23:23" x14ac:dyDescent="0.25">
      <c r="W890" s="10">
        <f t="shared" si="13"/>
        <v>0</v>
      </c>
    </row>
    <row r="891" spans="23:23" x14ac:dyDescent="0.25">
      <c r="W891" s="10">
        <f t="shared" si="13"/>
        <v>0</v>
      </c>
    </row>
    <row r="892" spans="23:23" x14ac:dyDescent="0.25">
      <c r="W892" s="10">
        <f t="shared" si="13"/>
        <v>0</v>
      </c>
    </row>
    <row r="893" spans="23:23" x14ac:dyDescent="0.25">
      <c r="W893" s="10">
        <f t="shared" si="13"/>
        <v>0</v>
      </c>
    </row>
    <row r="894" spans="23:23" x14ac:dyDescent="0.25">
      <c r="W894" s="10">
        <f t="shared" si="13"/>
        <v>0</v>
      </c>
    </row>
    <row r="895" spans="23:23" x14ac:dyDescent="0.25">
      <c r="W895" s="10">
        <f t="shared" si="13"/>
        <v>0</v>
      </c>
    </row>
    <row r="896" spans="23:23" x14ac:dyDescent="0.25">
      <c r="W896" s="10">
        <f t="shared" si="13"/>
        <v>0</v>
      </c>
    </row>
    <row r="897" spans="23:23" x14ac:dyDescent="0.25">
      <c r="W897" s="10">
        <f t="shared" si="13"/>
        <v>0</v>
      </c>
    </row>
    <row r="898" spans="23:23" x14ac:dyDescent="0.25">
      <c r="W898" s="10">
        <f t="shared" si="13"/>
        <v>0</v>
      </c>
    </row>
    <row r="899" spans="23:23" x14ac:dyDescent="0.25">
      <c r="W899" s="10">
        <f t="shared" si="13"/>
        <v>0</v>
      </c>
    </row>
    <row r="900" spans="23:23" x14ac:dyDescent="0.25">
      <c r="W900" s="10">
        <f t="shared" si="13"/>
        <v>0</v>
      </c>
    </row>
    <row r="901" spans="23:23" x14ac:dyDescent="0.25">
      <c r="W901" s="10">
        <f t="shared" si="13"/>
        <v>0</v>
      </c>
    </row>
    <row r="902" spans="23:23" x14ac:dyDescent="0.25">
      <c r="W902" s="10">
        <f t="shared" si="13"/>
        <v>0</v>
      </c>
    </row>
    <row r="903" spans="23:23" x14ac:dyDescent="0.25">
      <c r="W903" s="10">
        <f t="shared" si="13"/>
        <v>0</v>
      </c>
    </row>
    <row r="904" spans="23:23" x14ac:dyDescent="0.25">
      <c r="W904" s="10">
        <f t="shared" si="13"/>
        <v>0</v>
      </c>
    </row>
    <row r="905" spans="23:23" x14ac:dyDescent="0.25">
      <c r="W905" s="10">
        <f t="shared" si="13"/>
        <v>0</v>
      </c>
    </row>
    <row r="906" spans="23:23" x14ac:dyDescent="0.25">
      <c r="W906" s="10">
        <f t="shared" si="13"/>
        <v>0</v>
      </c>
    </row>
    <row r="907" spans="23:23" x14ac:dyDescent="0.25">
      <c r="W907" s="10">
        <f t="shared" ref="W907:W970" si="14">SUM(N907:V907)</f>
        <v>0</v>
      </c>
    </row>
    <row r="908" spans="23:23" x14ac:dyDescent="0.25">
      <c r="W908" s="10">
        <f t="shared" si="14"/>
        <v>0</v>
      </c>
    </row>
    <row r="909" spans="23:23" x14ac:dyDescent="0.25">
      <c r="W909" s="10">
        <f t="shared" si="14"/>
        <v>0</v>
      </c>
    </row>
    <row r="910" spans="23:23" x14ac:dyDescent="0.25">
      <c r="W910" s="10">
        <f t="shared" si="14"/>
        <v>0</v>
      </c>
    </row>
    <row r="911" spans="23:23" x14ac:dyDescent="0.25">
      <c r="W911" s="10">
        <f t="shared" si="14"/>
        <v>0</v>
      </c>
    </row>
    <row r="912" spans="23:23" x14ac:dyDescent="0.25">
      <c r="W912" s="10">
        <f t="shared" si="14"/>
        <v>0</v>
      </c>
    </row>
    <row r="913" spans="23:23" x14ac:dyDescent="0.25">
      <c r="W913" s="10">
        <f t="shared" si="14"/>
        <v>0</v>
      </c>
    </row>
    <row r="914" spans="23:23" x14ac:dyDescent="0.25">
      <c r="W914" s="10">
        <f t="shared" si="14"/>
        <v>0</v>
      </c>
    </row>
    <row r="915" spans="23:23" x14ac:dyDescent="0.25">
      <c r="W915" s="10">
        <f t="shared" si="14"/>
        <v>0</v>
      </c>
    </row>
    <row r="916" spans="23:23" x14ac:dyDescent="0.25">
      <c r="W916" s="10">
        <f t="shared" si="14"/>
        <v>0</v>
      </c>
    </row>
    <row r="917" spans="23:23" x14ac:dyDescent="0.25">
      <c r="W917" s="10">
        <f t="shared" si="14"/>
        <v>0</v>
      </c>
    </row>
    <row r="918" spans="23:23" x14ac:dyDescent="0.25">
      <c r="W918" s="10">
        <f t="shared" si="14"/>
        <v>0</v>
      </c>
    </row>
    <row r="919" spans="23:23" x14ac:dyDescent="0.25">
      <c r="W919" s="10">
        <f t="shared" si="14"/>
        <v>0</v>
      </c>
    </row>
    <row r="920" spans="23:23" x14ac:dyDescent="0.25">
      <c r="W920" s="10">
        <f t="shared" si="14"/>
        <v>0</v>
      </c>
    </row>
    <row r="921" spans="23:23" x14ac:dyDescent="0.25">
      <c r="W921" s="10">
        <f t="shared" si="14"/>
        <v>0</v>
      </c>
    </row>
    <row r="922" spans="23:23" x14ac:dyDescent="0.25">
      <c r="W922" s="10">
        <f t="shared" si="14"/>
        <v>0</v>
      </c>
    </row>
    <row r="923" spans="23:23" x14ac:dyDescent="0.25">
      <c r="W923" s="10">
        <f t="shared" si="14"/>
        <v>0</v>
      </c>
    </row>
    <row r="924" spans="23:23" x14ac:dyDescent="0.25">
      <c r="W924" s="10">
        <f t="shared" si="14"/>
        <v>0</v>
      </c>
    </row>
    <row r="925" spans="23:23" x14ac:dyDescent="0.25">
      <c r="W925" s="10">
        <f t="shared" si="14"/>
        <v>0</v>
      </c>
    </row>
    <row r="926" spans="23:23" x14ac:dyDescent="0.25">
      <c r="W926" s="10">
        <f t="shared" si="14"/>
        <v>0</v>
      </c>
    </row>
    <row r="927" spans="23:23" x14ac:dyDescent="0.25">
      <c r="W927" s="10">
        <f t="shared" si="14"/>
        <v>0</v>
      </c>
    </row>
    <row r="928" spans="23:23" x14ac:dyDescent="0.25">
      <c r="W928" s="10">
        <f t="shared" si="14"/>
        <v>0</v>
      </c>
    </row>
    <row r="929" spans="23:23" x14ac:dyDescent="0.25">
      <c r="W929" s="10">
        <f t="shared" si="14"/>
        <v>0</v>
      </c>
    </row>
    <row r="930" spans="23:23" x14ac:dyDescent="0.25">
      <c r="W930" s="10">
        <f t="shared" si="14"/>
        <v>0</v>
      </c>
    </row>
    <row r="931" spans="23:23" x14ac:dyDescent="0.25">
      <c r="W931" s="10">
        <f t="shared" si="14"/>
        <v>0</v>
      </c>
    </row>
    <row r="932" spans="23:23" x14ac:dyDescent="0.25">
      <c r="W932" s="10">
        <f t="shared" si="14"/>
        <v>0</v>
      </c>
    </row>
    <row r="933" spans="23:23" x14ac:dyDescent="0.25">
      <c r="W933" s="10">
        <f t="shared" si="14"/>
        <v>0</v>
      </c>
    </row>
    <row r="934" spans="23:23" x14ac:dyDescent="0.25">
      <c r="W934" s="10">
        <f t="shared" si="14"/>
        <v>0</v>
      </c>
    </row>
    <row r="935" spans="23:23" x14ac:dyDescent="0.25">
      <c r="W935" s="10">
        <f t="shared" si="14"/>
        <v>0</v>
      </c>
    </row>
    <row r="936" spans="23:23" x14ac:dyDescent="0.25">
      <c r="W936" s="10">
        <f t="shared" si="14"/>
        <v>0</v>
      </c>
    </row>
    <row r="937" spans="23:23" x14ac:dyDescent="0.25">
      <c r="W937" s="10">
        <f t="shared" si="14"/>
        <v>0</v>
      </c>
    </row>
    <row r="938" spans="23:23" x14ac:dyDescent="0.25">
      <c r="W938" s="10">
        <f t="shared" si="14"/>
        <v>0</v>
      </c>
    </row>
    <row r="939" spans="23:23" x14ac:dyDescent="0.25">
      <c r="W939" s="10">
        <f t="shared" si="14"/>
        <v>0</v>
      </c>
    </row>
    <row r="940" spans="23:23" x14ac:dyDescent="0.25">
      <c r="W940" s="10">
        <f t="shared" si="14"/>
        <v>0</v>
      </c>
    </row>
    <row r="941" spans="23:23" x14ac:dyDescent="0.25">
      <c r="W941" s="10">
        <f t="shared" si="14"/>
        <v>0</v>
      </c>
    </row>
    <row r="942" spans="23:23" x14ac:dyDescent="0.25">
      <c r="W942" s="10">
        <f t="shared" si="14"/>
        <v>0</v>
      </c>
    </row>
    <row r="943" spans="23:23" x14ac:dyDescent="0.25">
      <c r="W943" s="10">
        <f t="shared" si="14"/>
        <v>0</v>
      </c>
    </row>
    <row r="944" spans="23:23" x14ac:dyDescent="0.25">
      <c r="W944" s="10">
        <f t="shared" si="14"/>
        <v>0</v>
      </c>
    </row>
    <row r="945" spans="23:23" x14ac:dyDescent="0.25">
      <c r="W945" s="10">
        <f t="shared" si="14"/>
        <v>0</v>
      </c>
    </row>
    <row r="946" spans="23:23" x14ac:dyDescent="0.25">
      <c r="W946" s="10">
        <f t="shared" si="14"/>
        <v>0</v>
      </c>
    </row>
    <row r="947" spans="23:23" x14ac:dyDescent="0.25">
      <c r="W947" s="10">
        <f t="shared" si="14"/>
        <v>0</v>
      </c>
    </row>
    <row r="948" spans="23:23" x14ac:dyDescent="0.25">
      <c r="W948" s="10">
        <f t="shared" si="14"/>
        <v>0</v>
      </c>
    </row>
    <row r="949" spans="23:23" x14ac:dyDescent="0.25">
      <c r="W949" s="10">
        <f t="shared" si="14"/>
        <v>0</v>
      </c>
    </row>
    <row r="950" spans="23:23" x14ac:dyDescent="0.25">
      <c r="W950" s="10">
        <f t="shared" si="14"/>
        <v>0</v>
      </c>
    </row>
    <row r="951" spans="23:23" x14ac:dyDescent="0.25">
      <c r="W951" s="10">
        <f t="shared" si="14"/>
        <v>0</v>
      </c>
    </row>
    <row r="952" spans="23:23" x14ac:dyDescent="0.25">
      <c r="W952" s="10">
        <f t="shared" si="14"/>
        <v>0</v>
      </c>
    </row>
    <row r="953" spans="23:23" x14ac:dyDescent="0.25">
      <c r="W953" s="10">
        <f t="shared" si="14"/>
        <v>0</v>
      </c>
    </row>
    <row r="954" spans="23:23" x14ac:dyDescent="0.25">
      <c r="W954" s="10">
        <f t="shared" si="14"/>
        <v>0</v>
      </c>
    </row>
    <row r="955" spans="23:23" x14ac:dyDescent="0.25">
      <c r="W955" s="10">
        <f t="shared" si="14"/>
        <v>0</v>
      </c>
    </row>
    <row r="956" spans="23:23" x14ac:dyDescent="0.25">
      <c r="W956" s="10">
        <f t="shared" si="14"/>
        <v>0</v>
      </c>
    </row>
    <row r="957" spans="23:23" x14ac:dyDescent="0.25">
      <c r="W957" s="10">
        <f t="shared" si="14"/>
        <v>0</v>
      </c>
    </row>
    <row r="958" spans="23:23" x14ac:dyDescent="0.25">
      <c r="W958" s="10">
        <f t="shared" si="14"/>
        <v>0</v>
      </c>
    </row>
    <row r="959" spans="23:23" x14ac:dyDescent="0.25">
      <c r="W959" s="10">
        <f t="shared" si="14"/>
        <v>0</v>
      </c>
    </row>
    <row r="960" spans="23:23" x14ac:dyDescent="0.25">
      <c r="W960" s="10">
        <f t="shared" si="14"/>
        <v>0</v>
      </c>
    </row>
    <row r="961" spans="23:23" x14ac:dyDescent="0.25">
      <c r="W961" s="10">
        <f t="shared" si="14"/>
        <v>0</v>
      </c>
    </row>
    <row r="962" spans="23:23" x14ac:dyDescent="0.25">
      <c r="W962" s="10">
        <f t="shared" si="14"/>
        <v>0</v>
      </c>
    </row>
    <row r="963" spans="23:23" x14ac:dyDescent="0.25">
      <c r="W963" s="10">
        <f t="shared" si="14"/>
        <v>0</v>
      </c>
    </row>
    <row r="964" spans="23:23" x14ac:dyDescent="0.25">
      <c r="W964" s="10">
        <f t="shared" si="14"/>
        <v>0</v>
      </c>
    </row>
    <row r="965" spans="23:23" x14ac:dyDescent="0.25">
      <c r="W965" s="10">
        <f t="shared" si="14"/>
        <v>0</v>
      </c>
    </row>
    <row r="966" spans="23:23" x14ac:dyDescent="0.25">
      <c r="W966" s="10">
        <f t="shared" si="14"/>
        <v>0</v>
      </c>
    </row>
    <row r="967" spans="23:23" x14ac:dyDescent="0.25">
      <c r="W967" s="10">
        <f t="shared" si="14"/>
        <v>0</v>
      </c>
    </row>
    <row r="968" spans="23:23" x14ac:dyDescent="0.25">
      <c r="W968" s="10">
        <f t="shared" si="14"/>
        <v>0</v>
      </c>
    </row>
    <row r="969" spans="23:23" x14ac:dyDescent="0.25">
      <c r="W969" s="10">
        <f t="shared" si="14"/>
        <v>0</v>
      </c>
    </row>
    <row r="970" spans="23:23" x14ac:dyDescent="0.25">
      <c r="W970" s="10">
        <f t="shared" si="14"/>
        <v>0</v>
      </c>
    </row>
    <row r="971" spans="23:23" x14ac:dyDescent="0.25">
      <c r="W971" s="10">
        <f t="shared" ref="W971:W1034" si="15">SUM(N971:V971)</f>
        <v>0</v>
      </c>
    </row>
    <row r="972" spans="23:23" x14ac:dyDescent="0.25">
      <c r="W972" s="10">
        <f t="shared" si="15"/>
        <v>0</v>
      </c>
    </row>
    <row r="973" spans="23:23" x14ac:dyDescent="0.25">
      <c r="W973" s="10">
        <f t="shared" si="15"/>
        <v>0</v>
      </c>
    </row>
    <row r="974" spans="23:23" x14ac:dyDescent="0.25">
      <c r="W974" s="10">
        <f t="shared" si="15"/>
        <v>0</v>
      </c>
    </row>
    <row r="975" spans="23:23" x14ac:dyDescent="0.25">
      <c r="W975" s="10">
        <f t="shared" si="15"/>
        <v>0</v>
      </c>
    </row>
    <row r="976" spans="23:23" x14ac:dyDescent="0.25">
      <c r="W976" s="10">
        <f t="shared" si="15"/>
        <v>0</v>
      </c>
    </row>
    <row r="977" spans="23:23" x14ac:dyDescent="0.25">
      <c r="W977" s="10">
        <f t="shared" si="15"/>
        <v>0</v>
      </c>
    </row>
    <row r="978" spans="23:23" x14ac:dyDescent="0.25">
      <c r="W978" s="10">
        <f t="shared" si="15"/>
        <v>0</v>
      </c>
    </row>
    <row r="979" spans="23:23" x14ac:dyDescent="0.25">
      <c r="W979" s="10">
        <f t="shared" si="15"/>
        <v>0</v>
      </c>
    </row>
    <row r="980" spans="23:23" x14ac:dyDescent="0.25">
      <c r="W980" s="10">
        <f t="shared" si="15"/>
        <v>0</v>
      </c>
    </row>
    <row r="981" spans="23:23" x14ac:dyDescent="0.25">
      <c r="W981" s="10">
        <f t="shared" si="15"/>
        <v>0</v>
      </c>
    </row>
    <row r="982" spans="23:23" x14ac:dyDescent="0.25">
      <c r="W982" s="10">
        <f t="shared" si="15"/>
        <v>0</v>
      </c>
    </row>
    <row r="983" spans="23:23" x14ac:dyDescent="0.25">
      <c r="W983" s="10">
        <f t="shared" si="15"/>
        <v>0</v>
      </c>
    </row>
    <row r="984" spans="23:23" x14ac:dyDescent="0.25">
      <c r="W984" s="10">
        <f t="shared" si="15"/>
        <v>0</v>
      </c>
    </row>
    <row r="985" spans="23:23" x14ac:dyDescent="0.25">
      <c r="W985" s="10">
        <f t="shared" si="15"/>
        <v>0</v>
      </c>
    </row>
    <row r="986" spans="23:23" x14ac:dyDescent="0.25">
      <c r="W986" s="10">
        <f t="shared" si="15"/>
        <v>0</v>
      </c>
    </row>
    <row r="987" spans="23:23" x14ac:dyDescent="0.25">
      <c r="W987" s="10">
        <f t="shared" si="15"/>
        <v>0</v>
      </c>
    </row>
    <row r="988" spans="23:23" x14ac:dyDescent="0.25">
      <c r="W988" s="10">
        <f t="shared" si="15"/>
        <v>0</v>
      </c>
    </row>
    <row r="989" spans="23:23" x14ac:dyDescent="0.25">
      <c r="W989" s="10">
        <f t="shared" si="15"/>
        <v>0</v>
      </c>
    </row>
    <row r="990" spans="23:23" x14ac:dyDescent="0.25">
      <c r="W990" s="10">
        <f t="shared" si="15"/>
        <v>0</v>
      </c>
    </row>
    <row r="991" spans="23:23" x14ac:dyDescent="0.25">
      <c r="W991" s="10">
        <f t="shared" si="15"/>
        <v>0</v>
      </c>
    </row>
    <row r="992" spans="23:23" x14ac:dyDescent="0.25">
      <c r="W992" s="10">
        <f t="shared" si="15"/>
        <v>0</v>
      </c>
    </row>
    <row r="993" spans="23:23" x14ac:dyDescent="0.25">
      <c r="W993" s="10">
        <f t="shared" si="15"/>
        <v>0</v>
      </c>
    </row>
    <row r="994" spans="23:23" x14ac:dyDescent="0.25">
      <c r="W994" s="10">
        <f t="shared" si="15"/>
        <v>0</v>
      </c>
    </row>
    <row r="995" spans="23:23" x14ac:dyDescent="0.25">
      <c r="W995" s="10">
        <f t="shared" si="15"/>
        <v>0</v>
      </c>
    </row>
    <row r="996" spans="23:23" x14ac:dyDescent="0.25">
      <c r="W996" s="10">
        <f t="shared" si="15"/>
        <v>0</v>
      </c>
    </row>
    <row r="997" spans="23:23" x14ac:dyDescent="0.25">
      <c r="W997" s="10">
        <f t="shared" si="15"/>
        <v>0</v>
      </c>
    </row>
    <row r="998" spans="23:23" x14ac:dyDescent="0.25">
      <c r="W998" s="10">
        <f t="shared" si="15"/>
        <v>0</v>
      </c>
    </row>
    <row r="999" spans="23:23" x14ac:dyDescent="0.25">
      <c r="W999" s="10">
        <f t="shared" si="15"/>
        <v>0</v>
      </c>
    </row>
    <row r="1000" spans="23:23" x14ac:dyDescent="0.25">
      <c r="W1000" s="10">
        <f t="shared" si="15"/>
        <v>0</v>
      </c>
    </row>
    <row r="1001" spans="23:23" x14ac:dyDescent="0.25">
      <c r="W1001" s="10">
        <f t="shared" si="15"/>
        <v>0</v>
      </c>
    </row>
    <row r="1002" spans="23:23" x14ac:dyDescent="0.25">
      <c r="W1002" s="10">
        <f t="shared" si="15"/>
        <v>0</v>
      </c>
    </row>
    <row r="1003" spans="23:23" x14ac:dyDescent="0.25">
      <c r="W1003" s="10">
        <f t="shared" si="15"/>
        <v>0</v>
      </c>
    </row>
    <row r="1004" spans="23:23" x14ac:dyDescent="0.25">
      <c r="W1004" s="10">
        <f t="shared" si="15"/>
        <v>0</v>
      </c>
    </row>
    <row r="1005" spans="23:23" x14ac:dyDescent="0.25">
      <c r="W1005" s="10">
        <f t="shared" si="15"/>
        <v>0</v>
      </c>
    </row>
    <row r="1006" spans="23:23" x14ac:dyDescent="0.25">
      <c r="W1006" s="10">
        <f t="shared" si="15"/>
        <v>0</v>
      </c>
    </row>
    <row r="1007" spans="23:23" x14ac:dyDescent="0.25">
      <c r="W1007" s="10">
        <f t="shared" si="15"/>
        <v>0</v>
      </c>
    </row>
    <row r="1008" spans="23:23" x14ac:dyDescent="0.25">
      <c r="W1008" s="10">
        <f t="shared" si="15"/>
        <v>0</v>
      </c>
    </row>
    <row r="1009" spans="23:23" x14ac:dyDescent="0.25">
      <c r="W1009" s="10">
        <f t="shared" si="15"/>
        <v>0</v>
      </c>
    </row>
    <row r="1010" spans="23:23" x14ac:dyDescent="0.25">
      <c r="W1010" s="10">
        <f t="shared" si="15"/>
        <v>0</v>
      </c>
    </row>
    <row r="1011" spans="23:23" x14ac:dyDescent="0.25">
      <c r="W1011" s="10">
        <f t="shared" si="15"/>
        <v>0</v>
      </c>
    </row>
    <row r="1012" spans="23:23" x14ac:dyDescent="0.25">
      <c r="W1012" s="10">
        <f t="shared" si="15"/>
        <v>0</v>
      </c>
    </row>
    <row r="1013" spans="23:23" x14ac:dyDescent="0.25">
      <c r="W1013" s="10">
        <f t="shared" si="15"/>
        <v>0</v>
      </c>
    </row>
    <row r="1014" spans="23:23" x14ac:dyDescent="0.25">
      <c r="W1014" s="10">
        <f t="shared" si="15"/>
        <v>0</v>
      </c>
    </row>
    <row r="1015" spans="23:23" x14ac:dyDescent="0.25">
      <c r="W1015" s="10">
        <f t="shared" si="15"/>
        <v>0</v>
      </c>
    </row>
    <row r="1016" spans="23:23" x14ac:dyDescent="0.25">
      <c r="W1016" s="10">
        <f t="shared" si="15"/>
        <v>0</v>
      </c>
    </row>
    <row r="1017" spans="23:23" x14ac:dyDescent="0.25">
      <c r="W1017" s="10">
        <f t="shared" si="15"/>
        <v>0</v>
      </c>
    </row>
    <row r="1018" spans="23:23" x14ac:dyDescent="0.25">
      <c r="W1018" s="10">
        <f t="shared" si="15"/>
        <v>0</v>
      </c>
    </row>
    <row r="1019" spans="23:23" x14ac:dyDescent="0.25">
      <c r="W1019" s="10">
        <f t="shared" si="15"/>
        <v>0</v>
      </c>
    </row>
    <row r="1020" spans="23:23" x14ac:dyDescent="0.25">
      <c r="W1020" s="10">
        <f t="shared" si="15"/>
        <v>0</v>
      </c>
    </row>
    <row r="1021" spans="23:23" x14ac:dyDescent="0.25">
      <c r="W1021" s="10">
        <f t="shared" si="15"/>
        <v>0</v>
      </c>
    </row>
    <row r="1022" spans="23:23" x14ac:dyDescent="0.25">
      <c r="W1022" s="10">
        <f t="shared" si="15"/>
        <v>0</v>
      </c>
    </row>
    <row r="1023" spans="23:23" x14ac:dyDescent="0.25">
      <c r="W1023" s="10">
        <f t="shared" si="15"/>
        <v>0</v>
      </c>
    </row>
    <row r="1024" spans="23:23" x14ac:dyDescent="0.25">
      <c r="W1024" s="10">
        <f t="shared" si="15"/>
        <v>0</v>
      </c>
    </row>
    <row r="1025" spans="23:23" x14ac:dyDescent="0.25">
      <c r="W1025" s="10">
        <f t="shared" si="15"/>
        <v>0</v>
      </c>
    </row>
    <row r="1026" spans="23:23" x14ac:dyDescent="0.25">
      <c r="W1026" s="10">
        <f t="shared" si="15"/>
        <v>0</v>
      </c>
    </row>
    <row r="1027" spans="23:23" x14ac:dyDescent="0.25">
      <c r="W1027" s="10">
        <f t="shared" si="15"/>
        <v>0</v>
      </c>
    </row>
    <row r="1028" spans="23:23" x14ac:dyDescent="0.25">
      <c r="W1028" s="10">
        <f t="shared" si="15"/>
        <v>0</v>
      </c>
    </row>
    <row r="1029" spans="23:23" x14ac:dyDescent="0.25">
      <c r="W1029" s="10">
        <f t="shared" si="15"/>
        <v>0</v>
      </c>
    </row>
    <row r="1030" spans="23:23" x14ac:dyDescent="0.25">
      <c r="W1030" s="10">
        <f t="shared" si="15"/>
        <v>0</v>
      </c>
    </row>
    <row r="1031" spans="23:23" x14ac:dyDescent="0.25">
      <c r="W1031" s="10">
        <f t="shared" si="15"/>
        <v>0</v>
      </c>
    </row>
    <row r="1032" spans="23:23" x14ac:dyDescent="0.25">
      <c r="W1032" s="10">
        <f t="shared" si="15"/>
        <v>0</v>
      </c>
    </row>
    <row r="1033" spans="23:23" x14ac:dyDescent="0.25">
      <c r="W1033" s="10">
        <f t="shared" si="15"/>
        <v>0</v>
      </c>
    </row>
    <row r="1034" spans="23:23" x14ac:dyDescent="0.25">
      <c r="W1034" s="10">
        <f t="shared" si="15"/>
        <v>0</v>
      </c>
    </row>
    <row r="1035" spans="23:23" x14ac:dyDescent="0.25">
      <c r="W1035" s="10">
        <f t="shared" ref="W1035:W1070" si="16">SUM(N1035:V1035)</f>
        <v>0</v>
      </c>
    </row>
    <row r="1036" spans="23:23" x14ac:dyDescent="0.25">
      <c r="W1036" s="10">
        <f t="shared" si="16"/>
        <v>0</v>
      </c>
    </row>
    <row r="1037" spans="23:23" x14ac:dyDescent="0.25">
      <c r="W1037" s="10">
        <f t="shared" si="16"/>
        <v>0</v>
      </c>
    </row>
    <row r="1038" spans="23:23" x14ac:dyDescent="0.25">
      <c r="W1038" s="10">
        <f t="shared" si="16"/>
        <v>0</v>
      </c>
    </row>
    <row r="1039" spans="23:23" x14ac:dyDescent="0.25">
      <c r="W1039" s="10">
        <f t="shared" si="16"/>
        <v>0</v>
      </c>
    </row>
    <row r="1040" spans="23:23" x14ac:dyDescent="0.25">
      <c r="W1040" s="10">
        <f t="shared" si="16"/>
        <v>0</v>
      </c>
    </row>
    <row r="1041" spans="23:23" x14ac:dyDescent="0.25">
      <c r="W1041" s="10">
        <f t="shared" si="16"/>
        <v>0</v>
      </c>
    </row>
    <row r="1042" spans="23:23" x14ac:dyDescent="0.25">
      <c r="W1042" s="10">
        <f t="shared" si="16"/>
        <v>0</v>
      </c>
    </row>
    <row r="1043" spans="23:23" x14ac:dyDescent="0.25">
      <c r="W1043" s="10">
        <f t="shared" si="16"/>
        <v>0</v>
      </c>
    </row>
    <row r="1044" spans="23:23" x14ac:dyDescent="0.25">
      <c r="W1044" s="10">
        <f t="shared" si="16"/>
        <v>0</v>
      </c>
    </row>
    <row r="1045" spans="23:23" x14ac:dyDescent="0.25">
      <c r="W1045" s="10">
        <f t="shared" si="16"/>
        <v>0</v>
      </c>
    </row>
    <row r="1046" spans="23:23" x14ac:dyDescent="0.25">
      <c r="W1046" s="10">
        <f t="shared" si="16"/>
        <v>0</v>
      </c>
    </row>
    <row r="1047" spans="23:23" x14ac:dyDescent="0.25">
      <c r="W1047" s="10">
        <f t="shared" si="16"/>
        <v>0</v>
      </c>
    </row>
    <row r="1048" spans="23:23" x14ac:dyDescent="0.25">
      <c r="W1048" s="10">
        <f t="shared" si="16"/>
        <v>0</v>
      </c>
    </row>
    <row r="1049" spans="23:23" x14ac:dyDescent="0.25">
      <c r="W1049" s="10">
        <f t="shared" si="16"/>
        <v>0</v>
      </c>
    </row>
    <row r="1050" spans="23:23" x14ac:dyDescent="0.25">
      <c r="W1050" s="10">
        <f t="shared" si="16"/>
        <v>0</v>
      </c>
    </row>
    <row r="1051" spans="23:23" x14ac:dyDescent="0.25">
      <c r="W1051" s="10">
        <f t="shared" si="16"/>
        <v>0</v>
      </c>
    </row>
    <row r="1052" spans="23:23" x14ac:dyDescent="0.25">
      <c r="W1052" s="10">
        <f t="shared" si="16"/>
        <v>0</v>
      </c>
    </row>
    <row r="1053" spans="23:23" x14ac:dyDescent="0.25">
      <c r="W1053" s="10">
        <f t="shared" si="16"/>
        <v>0</v>
      </c>
    </row>
    <row r="1054" spans="23:23" x14ac:dyDescent="0.25">
      <c r="W1054" s="10">
        <f t="shared" si="16"/>
        <v>0</v>
      </c>
    </row>
    <row r="1055" spans="23:23" x14ac:dyDescent="0.25">
      <c r="W1055" s="10">
        <f t="shared" si="16"/>
        <v>0</v>
      </c>
    </row>
    <row r="1056" spans="23:23" x14ac:dyDescent="0.25">
      <c r="W1056" s="10">
        <f t="shared" si="16"/>
        <v>0</v>
      </c>
    </row>
    <row r="1057" spans="23:23" x14ac:dyDescent="0.25">
      <c r="W1057" s="10">
        <f t="shared" si="16"/>
        <v>0</v>
      </c>
    </row>
    <row r="1058" spans="23:23" x14ac:dyDescent="0.25">
      <c r="W1058" s="10">
        <f t="shared" si="16"/>
        <v>0</v>
      </c>
    </row>
    <row r="1059" spans="23:23" x14ac:dyDescent="0.25">
      <c r="W1059" s="10">
        <f t="shared" si="16"/>
        <v>0</v>
      </c>
    </row>
    <row r="1060" spans="23:23" x14ac:dyDescent="0.25">
      <c r="W1060" s="10">
        <f t="shared" si="16"/>
        <v>0</v>
      </c>
    </row>
    <row r="1061" spans="23:23" x14ac:dyDescent="0.25">
      <c r="W1061" s="10">
        <f t="shared" si="16"/>
        <v>0</v>
      </c>
    </row>
    <row r="1062" spans="23:23" x14ac:dyDescent="0.25">
      <c r="W1062" s="10">
        <f t="shared" si="16"/>
        <v>0</v>
      </c>
    </row>
    <row r="1063" spans="23:23" x14ac:dyDescent="0.25">
      <c r="W1063" s="10">
        <f t="shared" si="16"/>
        <v>0</v>
      </c>
    </row>
    <row r="1064" spans="23:23" x14ac:dyDescent="0.25">
      <c r="W1064" s="10">
        <f t="shared" si="16"/>
        <v>0</v>
      </c>
    </row>
    <row r="1065" spans="23:23" x14ac:dyDescent="0.25">
      <c r="W1065" s="10">
        <f t="shared" si="16"/>
        <v>0</v>
      </c>
    </row>
    <row r="1066" spans="23:23" x14ac:dyDescent="0.25">
      <c r="W1066" s="10">
        <f t="shared" si="16"/>
        <v>0</v>
      </c>
    </row>
    <row r="1067" spans="23:23" x14ac:dyDescent="0.25">
      <c r="W1067" s="10">
        <f t="shared" si="16"/>
        <v>0</v>
      </c>
    </row>
    <row r="1068" spans="23:23" x14ac:dyDescent="0.25">
      <c r="W1068" s="10">
        <f t="shared" si="16"/>
        <v>0</v>
      </c>
    </row>
    <row r="1069" spans="23:23" x14ac:dyDescent="0.25">
      <c r="W1069" s="10">
        <f t="shared" si="16"/>
        <v>0</v>
      </c>
    </row>
    <row r="1070" spans="23:23" x14ac:dyDescent="0.25">
      <c r="W1070" s="10">
        <f t="shared" si="16"/>
        <v>0</v>
      </c>
    </row>
  </sheetData>
  <mergeCells count="11">
    <mergeCell ref="A1:M2"/>
    <mergeCell ref="N1:V1"/>
    <mergeCell ref="W1:W2"/>
    <mergeCell ref="X1:X2"/>
    <mergeCell ref="Y1:Y2"/>
    <mergeCell ref="AB1:AB2"/>
    <mergeCell ref="Z1:Z2"/>
    <mergeCell ref="N2:O2"/>
    <mergeCell ref="P2:Q2"/>
    <mergeCell ref="S2:U2"/>
    <mergeCell ref="AA1:AA2"/>
  </mergeCells>
  <dataValidations count="2">
    <dataValidation operator="notBetween" allowBlank="1" showInputMessage="1" showErrorMessage="1" sqref="J3:L3 JF3:JH3 TB3:TD3 ACX3:ACZ3 AMT3:AMV3 AWP3:AWR3 BGL3:BGN3 BQH3:BQJ3 CAD3:CAF3 CJZ3:CKB3 CTV3:CTX3 DDR3:DDT3 DNN3:DNP3 DXJ3:DXL3 EHF3:EHH3 ERB3:ERD3 FAX3:FAZ3 FKT3:FKV3 FUP3:FUR3 GEL3:GEN3 GOH3:GOJ3 GYD3:GYF3 HHZ3:HIB3 HRV3:HRX3 IBR3:IBT3 ILN3:ILP3 IVJ3:IVL3 JFF3:JFH3 JPB3:JPD3 JYX3:JYZ3 KIT3:KIV3 KSP3:KSR3 LCL3:LCN3 LMH3:LMJ3 LWD3:LWF3 MFZ3:MGB3 MPV3:MPX3 MZR3:MZT3 NJN3:NJP3 NTJ3:NTL3 ODF3:ODH3 ONB3:OND3 OWX3:OWZ3 PGT3:PGV3 PQP3:PQR3 QAL3:QAN3 QKH3:QKJ3 QUD3:QUF3 RDZ3:REB3 RNV3:RNX3 RXR3:RXT3 SHN3:SHP3 SRJ3:SRL3 TBF3:TBH3 TLB3:TLD3 TUX3:TUZ3 UET3:UEV3 UOP3:UOR3 UYL3:UYN3 VIH3:VIJ3 VSD3:VSF3 WBZ3:WCB3 WLV3:WLX3 WVR3:WVT3"/>
    <dataValidation type="date" allowBlank="1" showInputMessage="1" showErrorMessage="1" sqref="X1:X3 JT1:JT3 TP1:TP3 ADL1:ADL3 ANH1:ANH3 AXD1:AXD3 BGZ1:BGZ3 BQV1:BQV3 CAR1:CAR3 CKN1:CKN3 CUJ1:CUJ3 DEF1:DEF3 DOB1:DOB3 DXX1:DXX3 EHT1:EHT3 ERP1:ERP3 FBL1:FBL3 FLH1:FLH3 FVD1:FVD3 GEZ1:GEZ3 GOV1:GOV3 GYR1:GYR3 HIN1:HIN3 HSJ1:HSJ3 ICF1:ICF3 IMB1:IMB3 IVX1:IVX3 JFT1:JFT3 JPP1:JPP3 JZL1:JZL3 KJH1:KJH3 KTD1:KTD3 LCZ1:LCZ3 LMV1:LMV3 LWR1:LWR3 MGN1:MGN3 MQJ1:MQJ3 NAF1:NAF3 NKB1:NKB3 NTX1:NTX3 ODT1:ODT3 ONP1:ONP3 OXL1:OXL3 PHH1:PHH3 PRD1:PRD3 QAZ1:QAZ3 QKV1:QKV3 QUR1:QUR3 REN1:REN3 ROJ1:ROJ3 RYF1:RYF3 SIB1:SIB3 SRX1:SRX3 TBT1:TBT3 TLP1:TLP3 TVL1:TVL3 UFH1:UFH3 UPD1:UPD3 UYZ1:UYZ3 VIV1:VIV3 VSR1:VSR3 WCN1:WCN3 WMJ1:WMJ3 WWF1:WWF3">
      <formula1>1</formula1>
      <formula2>47484</formula2>
    </dataValidation>
  </dataValidations>
  <pageMargins left="0" right="0" top="0.74803149606299213" bottom="0.74803149606299213" header="0.31496062992125984" footer="0.31496062992125984"/>
  <pageSetup paperSize="9" scale="46" fitToHeight="0" orientation="landscape" r:id="rId1"/>
  <headerFooter>
    <oddHeader>&amp;C&amp;24&amp;F</oddHeader>
  </headerFooter>
  <ignoredErrors>
    <ignoredError sqref="W4 W97:W103 W57:W93 W6:W14 W16:W56 W94:W95" formulaRange="1"/>
    <ignoredError sqref="W15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3"/>
  <sheetViews>
    <sheetView workbookViewId="0">
      <selection activeCell="C19" sqref="C19"/>
    </sheetView>
  </sheetViews>
  <sheetFormatPr baseColWidth="10" defaultRowHeight="15" x14ac:dyDescent="0.25"/>
  <cols>
    <col min="1" max="1" width="35.5703125" style="8" bestFit="1" customWidth="1"/>
    <col min="2" max="2" width="53.140625" style="7" customWidth="1"/>
    <col min="3" max="3" width="48.42578125" bestFit="1" customWidth="1"/>
    <col min="255" max="255" width="53.140625" customWidth="1"/>
    <col min="256" max="256" width="48.42578125" bestFit="1" customWidth="1"/>
    <col min="257" max="257" width="35.5703125" bestFit="1" customWidth="1"/>
    <col min="511" max="511" width="53.140625" customWidth="1"/>
    <col min="512" max="512" width="48.42578125" bestFit="1" customWidth="1"/>
    <col min="513" max="513" width="35.5703125" bestFit="1" customWidth="1"/>
    <col min="767" max="767" width="53.140625" customWidth="1"/>
    <col min="768" max="768" width="48.42578125" bestFit="1" customWidth="1"/>
    <col min="769" max="769" width="35.5703125" bestFit="1" customWidth="1"/>
    <col min="1023" max="1023" width="53.140625" customWidth="1"/>
    <col min="1024" max="1024" width="48.42578125" bestFit="1" customWidth="1"/>
    <col min="1025" max="1025" width="35.5703125" bestFit="1" customWidth="1"/>
    <col min="1279" max="1279" width="53.140625" customWidth="1"/>
    <col min="1280" max="1280" width="48.42578125" bestFit="1" customWidth="1"/>
    <col min="1281" max="1281" width="35.5703125" bestFit="1" customWidth="1"/>
    <col min="1535" max="1535" width="53.140625" customWidth="1"/>
    <col min="1536" max="1536" width="48.42578125" bestFit="1" customWidth="1"/>
    <col min="1537" max="1537" width="35.5703125" bestFit="1" customWidth="1"/>
    <col min="1791" max="1791" width="53.140625" customWidth="1"/>
    <col min="1792" max="1792" width="48.42578125" bestFit="1" customWidth="1"/>
    <col min="1793" max="1793" width="35.5703125" bestFit="1" customWidth="1"/>
    <col min="2047" max="2047" width="53.140625" customWidth="1"/>
    <col min="2048" max="2048" width="48.42578125" bestFit="1" customWidth="1"/>
    <col min="2049" max="2049" width="35.5703125" bestFit="1" customWidth="1"/>
    <col min="2303" max="2303" width="53.140625" customWidth="1"/>
    <col min="2304" max="2304" width="48.42578125" bestFit="1" customWidth="1"/>
    <col min="2305" max="2305" width="35.5703125" bestFit="1" customWidth="1"/>
    <col min="2559" max="2559" width="53.140625" customWidth="1"/>
    <col min="2560" max="2560" width="48.42578125" bestFit="1" customWidth="1"/>
    <col min="2561" max="2561" width="35.5703125" bestFit="1" customWidth="1"/>
    <col min="2815" max="2815" width="53.140625" customWidth="1"/>
    <col min="2816" max="2816" width="48.42578125" bestFit="1" customWidth="1"/>
    <col min="2817" max="2817" width="35.5703125" bestFit="1" customWidth="1"/>
    <col min="3071" max="3071" width="53.140625" customWidth="1"/>
    <col min="3072" max="3072" width="48.42578125" bestFit="1" customWidth="1"/>
    <col min="3073" max="3073" width="35.5703125" bestFit="1" customWidth="1"/>
    <col min="3327" max="3327" width="53.140625" customWidth="1"/>
    <col min="3328" max="3328" width="48.42578125" bestFit="1" customWidth="1"/>
    <col min="3329" max="3329" width="35.5703125" bestFit="1" customWidth="1"/>
    <col min="3583" max="3583" width="53.140625" customWidth="1"/>
    <col min="3584" max="3584" width="48.42578125" bestFit="1" customWidth="1"/>
    <col min="3585" max="3585" width="35.5703125" bestFit="1" customWidth="1"/>
    <col min="3839" max="3839" width="53.140625" customWidth="1"/>
    <col min="3840" max="3840" width="48.42578125" bestFit="1" customWidth="1"/>
    <col min="3841" max="3841" width="35.5703125" bestFit="1" customWidth="1"/>
    <col min="4095" max="4095" width="53.140625" customWidth="1"/>
    <col min="4096" max="4096" width="48.42578125" bestFit="1" customWidth="1"/>
    <col min="4097" max="4097" width="35.5703125" bestFit="1" customWidth="1"/>
    <col min="4351" max="4351" width="53.140625" customWidth="1"/>
    <col min="4352" max="4352" width="48.42578125" bestFit="1" customWidth="1"/>
    <col min="4353" max="4353" width="35.5703125" bestFit="1" customWidth="1"/>
    <col min="4607" max="4607" width="53.140625" customWidth="1"/>
    <col min="4608" max="4608" width="48.42578125" bestFit="1" customWidth="1"/>
    <col min="4609" max="4609" width="35.5703125" bestFit="1" customWidth="1"/>
    <col min="4863" max="4863" width="53.140625" customWidth="1"/>
    <col min="4864" max="4864" width="48.42578125" bestFit="1" customWidth="1"/>
    <col min="4865" max="4865" width="35.5703125" bestFit="1" customWidth="1"/>
    <col min="5119" max="5119" width="53.140625" customWidth="1"/>
    <col min="5120" max="5120" width="48.42578125" bestFit="1" customWidth="1"/>
    <col min="5121" max="5121" width="35.5703125" bestFit="1" customWidth="1"/>
    <col min="5375" max="5375" width="53.140625" customWidth="1"/>
    <col min="5376" max="5376" width="48.42578125" bestFit="1" customWidth="1"/>
    <col min="5377" max="5377" width="35.5703125" bestFit="1" customWidth="1"/>
    <col min="5631" max="5631" width="53.140625" customWidth="1"/>
    <col min="5632" max="5632" width="48.42578125" bestFit="1" customWidth="1"/>
    <col min="5633" max="5633" width="35.5703125" bestFit="1" customWidth="1"/>
    <col min="5887" max="5887" width="53.140625" customWidth="1"/>
    <col min="5888" max="5888" width="48.42578125" bestFit="1" customWidth="1"/>
    <col min="5889" max="5889" width="35.5703125" bestFit="1" customWidth="1"/>
    <col min="6143" max="6143" width="53.140625" customWidth="1"/>
    <col min="6144" max="6144" width="48.42578125" bestFit="1" customWidth="1"/>
    <col min="6145" max="6145" width="35.5703125" bestFit="1" customWidth="1"/>
    <col min="6399" max="6399" width="53.140625" customWidth="1"/>
    <col min="6400" max="6400" width="48.42578125" bestFit="1" customWidth="1"/>
    <col min="6401" max="6401" width="35.5703125" bestFit="1" customWidth="1"/>
    <col min="6655" max="6655" width="53.140625" customWidth="1"/>
    <col min="6656" max="6656" width="48.42578125" bestFit="1" customWidth="1"/>
    <col min="6657" max="6657" width="35.5703125" bestFit="1" customWidth="1"/>
    <col min="6911" max="6911" width="53.140625" customWidth="1"/>
    <col min="6912" max="6912" width="48.42578125" bestFit="1" customWidth="1"/>
    <col min="6913" max="6913" width="35.5703125" bestFit="1" customWidth="1"/>
    <col min="7167" max="7167" width="53.140625" customWidth="1"/>
    <col min="7168" max="7168" width="48.42578125" bestFit="1" customWidth="1"/>
    <col min="7169" max="7169" width="35.5703125" bestFit="1" customWidth="1"/>
    <col min="7423" max="7423" width="53.140625" customWidth="1"/>
    <col min="7424" max="7424" width="48.42578125" bestFit="1" customWidth="1"/>
    <col min="7425" max="7425" width="35.5703125" bestFit="1" customWidth="1"/>
    <col min="7679" max="7679" width="53.140625" customWidth="1"/>
    <col min="7680" max="7680" width="48.42578125" bestFit="1" customWidth="1"/>
    <col min="7681" max="7681" width="35.5703125" bestFit="1" customWidth="1"/>
    <col min="7935" max="7935" width="53.140625" customWidth="1"/>
    <col min="7936" max="7936" width="48.42578125" bestFit="1" customWidth="1"/>
    <col min="7937" max="7937" width="35.5703125" bestFit="1" customWidth="1"/>
    <col min="8191" max="8191" width="53.140625" customWidth="1"/>
    <col min="8192" max="8192" width="48.42578125" bestFit="1" customWidth="1"/>
    <col min="8193" max="8193" width="35.5703125" bestFit="1" customWidth="1"/>
    <col min="8447" max="8447" width="53.140625" customWidth="1"/>
    <col min="8448" max="8448" width="48.42578125" bestFit="1" customWidth="1"/>
    <col min="8449" max="8449" width="35.5703125" bestFit="1" customWidth="1"/>
    <col min="8703" max="8703" width="53.140625" customWidth="1"/>
    <col min="8704" max="8704" width="48.42578125" bestFit="1" customWidth="1"/>
    <col min="8705" max="8705" width="35.5703125" bestFit="1" customWidth="1"/>
    <col min="8959" max="8959" width="53.140625" customWidth="1"/>
    <col min="8960" max="8960" width="48.42578125" bestFit="1" customWidth="1"/>
    <col min="8961" max="8961" width="35.5703125" bestFit="1" customWidth="1"/>
    <col min="9215" max="9215" width="53.140625" customWidth="1"/>
    <col min="9216" max="9216" width="48.42578125" bestFit="1" customWidth="1"/>
    <col min="9217" max="9217" width="35.5703125" bestFit="1" customWidth="1"/>
    <col min="9471" max="9471" width="53.140625" customWidth="1"/>
    <col min="9472" max="9472" width="48.42578125" bestFit="1" customWidth="1"/>
    <col min="9473" max="9473" width="35.5703125" bestFit="1" customWidth="1"/>
    <col min="9727" max="9727" width="53.140625" customWidth="1"/>
    <col min="9728" max="9728" width="48.42578125" bestFit="1" customWidth="1"/>
    <col min="9729" max="9729" width="35.5703125" bestFit="1" customWidth="1"/>
    <col min="9983" max="9983" width="53.140625" customWidth="1"/>
    <col min="9984" max="9984" width="48.42578125" bestFit="1" customWidth="1"/>
    <col min="9985" max="9985" width="35.5703125" bestFit="1" customWidth="1"/>
    <col min="10239" max="10239" width="53.140625" customWidth="1"/>
    <col min="10240" max="10240" width="48.42578125" bestFit="1" customWidth="1"/>
    <col min="10241" max="10241" width="35.5703125" bestFit="1" customWidth="1"/>
    <col min="10495" max="10495" width="53.140625" customWidth="1"/>
    <col min="10496" max="10496" width="48.42578125" bestFit="1" customWidth="1"/>
    <col min="10497" max="10497" width="35.5703125" bestFit="1" customWidth="1"/>
    <col min="10751" max="10751" width="53.140625" customWidth="1"/>
    <col min="10752" max="10752" width="48.42578125" bestFit="1" customWidth="1"/>
    <col min="10753" max="10753" width="35.5703125" bestFit="1" customWidth="1"/>
    <col min="11007" max="11007" width="53.140625" customWidth="1"/>
    <col min="11008" max="11008" width="48.42578125" bestFit="1" customWidth="1"/>
    <col min="11009" max="11009" width="35.5703125" bestFit="1" customWidth="1"/>
    <col min="11263" max="11263" width="53.140625" customWidth="1"/>
    <col min="11264" max="11264" width="48.42578125" bestFit="1" customWidth="1"/>
    <col min="11265" max="11265" width="35.5703125" bestFit="1" customWidth="1"/>
    <col min="11519" max="11519" width="53.140625" customWidth="1"/>
    <col min="11520" max="11520" width="48.42578125" bestFit="1" customWidth="1"/>
    <col min="11521" max="11521" width="35.5703125" bestFit="1" customWidth="1"/>
    <col min="11775" max="11775" width="53.140625" customWidth="1"/>
    <col min="11776" max="11776" width="48.42578125" bestFit="1" customWidth="1"/>
    <col min="11777" max="11777" width="35.5703125" bestFit="1" customWidth="1"/>
    <col min="12031" max="12031" width="53.140625" customWidth="1"/>
    <col min="12032" max="12032" width="48.42578125" bestFit="1" customWidth="1"/>
    <col min="12033" max="12033" width="35.5703125" bestFit="1" customWidth="1"/>
    <col min="12287" max="12287" width="53.140625" customWidth="1"/>
    <col min="12288" max="12288" width="48.42578125" bestFit="1" customWidth="1"/>
    <col min="12289" max="12289" width="35.5703125" bestFit="1" customWidth="1"/>
    <col min="12543" max="12543" width="53.140625" customWidth="1"/>
    <col min="12544" max="12544" width="48.42578125" bestFit="1" customWidth="1"/>
    <col min="12545" max="12545" width="35.5703125" bestFit="1" customWidth="1"/>
    <col min="12799" max="12799" width="53.140625" customWidth="1"/>
    <col min="12800" max="12800" width="48.42578125" bestFit="1" customWidth="1"/>
    <col min="12801" max="12801" width="35.5703125" bestFit="1" customWidth="1"/>
    <col min="13055" max="13055" width="53.140625" customWidth="1"/>
    <col min="13056" max="13056" width="48.42578125" bestFit="1" customWidth="1"/>
    <col min="13057" max="13057" width="35.5703125" bestFit="1" customWidth="1"/>
    <col min="13311" max="13311" width="53.140625" customWidth="1"/>
    <col min="13312" max="13312" width="48.42578125" bestFit="1" customWidth="1"/>
    <col min="13313" max="13313" width="35.5703125" bestFit="1" customWidth="1"/>
    <col min="13567" max="13567" width="53.140625" customWidth="1"/>
    <col min="13568" max="13568" width="48.42578125" bestFit="1" customWidth="1"/>
    <col min="13569" max="13569" width="35.5703125" bestFit="1" customWidth="1"/>
    <col min="13823" max="13823" width="53.140625" customWidth="1"/>
    <col min="13824" max="13824" width="48.42578125" bestFit="1" customWidth="1"/>
    <col min="13825" max="13825" width="35.5703125" bestFit="1" customWidth="1"/>
    <col min="14079" max="14079" width="53.140625" customWidth="1"/>
    <col min="14080" max="14080" width="48.42578125" bestFit="1" customWidth="1"/>
    <col min="14081" max="14081" width="35.5703125" bestFit="1" customWidth="1"/>
    <col min="14335" max="14335" width="53.140625" customWidth="1"/>
    <col min="14336" max="14336" width="48.42578125" bestFit="1" customWidth="1"/>
    <col min="14337" max="14337" width="35.5703125" bestFit="1" customWidth="1"/>
    <col min="14591" max="14591" width="53.140625" customWidth="1"/>
    <col min="14592" max="14592" width="48.42578125" bestFit="1" customWidth="1"/>
    <col min="14593" max="14593" width="35.5703125" bestFit="1" customWidth="1"/>
    <col min="14847" max="14847" width="53.140625" customWidth="1"/>
    <col min="14848" max="14848" width="48.42578125" bestFit="1" customWidth="1"/>
    <col min="14849" max="14849" width="35.5703125" bestFit="1" customWidth="1"/>
    <col min="15103" max="15103" width="53.140625" customWidth="1"/>
    <col min="15104" max="15104" width="48.42578125" bestFit="1" customWidth="1"/>
    <col min="15105" max="15105" width="35.5703125" bestFit="1" customWidth="1"/>
    <col min="15359" max="15359" width="53.140625" customWidth="1"/>
    <col min="15360" max="15360" width="48.42578125" bestFit="1" customWidth="1"/>
    <col min="15361" max="15361" width="35.5703125" bestFit="1" customWidth="1"/>
    <col min="15615" max="15615" width="53.140625" customWidth="1"/>
    <col min="15616" max="15616" width="48.42578125" bestFit="1" customWidth="1"/>
    <col min="15617" max="15617" width="35.5703125" bestFit="1" customWidth="1"/>
    <col min="15871" max="15871" width="53.140625" customWidth="1"/>
    <col min="15872" max="15872" width="48.42578125" bestFit="1" customWidth="1"/>
    <col min="15873" max="15873" width="35.5703125" bestFit="1" customWidth="1"/>
    <col min="16127" max="16127" width="53.140625" customWidth="1"/>
    <col min="16128" max="16128" width="48.42578125" bestFit="1" customWidth="1"/>
    <col min="16129" max="16129" width="35.5703125" bestFit="1" customWidth="1"/>
  </cols>
  <sheetData>
    <row r="1" spans="1:3" x14ac:dyDescent="0.25">
      <c r="A1" s="17" t="s">
        <v>9</v>
      </c>
      <c r="B1" s="22" t="s">
        <v>14</v>
      </c>
      <c r="C1" s="24" t="s">
        <v>15</v>
      </c>
    </row>
    <row r="2" spans="1:3" x14ac:dyDescent="0.25">
      <c r="A2" s="39" t="s">
        <v>34</v>
      </c>
      <c r="B2" s="36" t="s">
        <v>32</v>
      </c>
      <c r="C2" s="25" t="s">
        <v>33</v>
      </c>
    </row>
    <row r="3" spans="1:3" x14ac:dyDescent="0.25">
      <c r="A3" s="40" t="s">
        <v>37</v>
      </c>
      <c r="B3" s="37" t="s">
        <v>35</v>
      </c>
      <c r="C3" s="26" t="s">
        <v>36</v>
      </c>
    </row>
    <row r="4" spans="1:3" x14ac:dyDescent="0.25">
      <c r="A4" s="40" t="s">
        <v>40</v>
      </c>
      <c r="B4" s="37" t="s">
        <v>38</v>
      </c>
      <c r="C4" s="26" t="s">
        <v>39</v>
      </c>
    </row>
    <row r="5" spans="1:3" x14ac:dyDescent="0.25">
      <c r="A5" s="40" t="s">
        <v>43</v>
      </c>
      <c r="B5" s="37" t="s">
        <v>41</v>
      </c>
      <c r="C5" s="26" t="s">
        <v>42</v>
      </c>
    </row>
    <row r="6" spans="1:3" x14ac:dyDescent="0.25">
      <c r="A6" s="40" t="s">
        <v>46</v>
      </c>
      <c r="B6" s="37" t="s">
        <v>44</v>
      </c>
      <c r="C6" s="26" t="s">
        <v>45</v>
      </c>
    </row>
    <row r="7" spans="1:3" x14ac:dyDescent="0.25">
      <c r="A7" s="40" t="s">
        <v>49</v>
      </c>
      <c r="B7" s="37" t="s">
        <v>47</v>
      </c>
      <c r="C7" s="26" t="s">
        <v>48</v>
      </c>
    </row>
    <row r="8" spans="1:3" x14ac:dyDescent="0.25">
      <c r="A8" s="40" t="s">
        <v>52</v>
      </c>
      <c r="B8" s="37" t="s">
        <v>50</v>
      </c>
      <c r="C8" s="26" t="s">
        <v>51</v>
      </c>
    </row>
    <row r="9" spans="1:3" x14ac:dyDescent="0.25">
      <c r="A9" s="40" t="s">
        <v>55</v>
      </c>
      <c r="B9" s="37" t="s">
        <v>53</v>
      </c>
      <c r="C9" s="26" t="s">
        <v>54</v>
      </c>
    </row>
    <row r="10" spans="1:3" x14ac:dyDescent="0.25">
      <c r="A10" s="40" t="s">
        <v>58</v>
      </c>
      <c r="B10" s="37" t="s">
        <v>56</v>
      </c>
      <c r="C10" s="26" t="s">
        <v>57</v>
      </c>
    </row>
    <row r="11" spans="1:3" x14ac:dyDescent="0.25">
      <c r="A11" s="40" t="s">
        <v>61</v>
      </c>
      <c r="B11" s="37" t="s">
        <v>59</v>
      </c>
      <c r="C11" s="26" t="s">
        <v>60</v>
      </c>
    </row>
    <row r="12" spans="1:3" x14ac:dyDescent="0.25">
      <c r="A12" s="40" t="s">
        <v>64</v>
      </c>
      <c r="B12" s="37" t="s">
        <v>62</v>
      </c>
      <c r="C12" s="26" t="s">
        <v>63</v>
      </c>
    </row>
    <row r="13" spans="1:3" x14ac:dyDescent="0.25">
      <c r="A13" s="40" t="s">
        <v>67</v>
      </c>
      <c r="B13" s="37" t="s">
        <v>65</v>
      </c>
      <c r="C13" s="26" t="s">
        <v>66</v>
      </c>
    </row>
    <row r="14" spans="1:3" x14ac:dyDescent="0.25">
      <c r="A14" s="40" t="s">
        <v>70</v>
      </c>
      <c r="B14" s="37" t="s">
        <v>68</v>
      </c>
      <c r="C14" s="26" t="s">
        <v>69</v>
      </c>
    </row>
    <row r="15" spans="1:3" x14ac:dyDescent="0.25">
      <c r="A15" s="40" t="s">
        <v>73</v>
      </c>
      <c r="B15" s="37" t="s">
        <v>71</v>
      </c>
      <c r="C15" s="26" t="s">
        <v>72</v>
      </c>
    </row>
    <row r="16" spans="1:3" x14ac:dyDescent="0.25">
      <c r="A16" s="40" t="s">
        <v>76</v>
      </c>
      <c r="B16" s="37" t="s">
        <v>74</v>
      </c>
      <c r="C16" s="26" t="s">
        <v>75</v>
      </c>
    </row>
    <row r="17" spans="1:3" x14ac:dyDescent="0.25">
      <c r="A17" s="40" t="s">
        <v>79</v>
      </c>
      <c r="B17" s="37" t="s">
        <v>77</v>
      </c>
      <c r="C17" s="26" t="s">
        <v>78</v>
      </c>
    </row>
    <row r="18" spans="1:3" x14ac:dyDescent="0.25">
      <c r="A18" s="40" t="s">
        <v>82</v>
      </c>
      <c r="B18" s="37" t="s">
        <v>80</v>
      </c>
      <c r="C18" s="26" t="s">
        <v>81</v>
      </c>
    </row>
    <row r="19" spans="1:3" x14ac:dyDescent="0.25">
      <c r="A19" s="40" t="s">
        <v>85</v>
      </c>
      <c r="B19" s="37" t="s">
        <v>83</v>
      </c>
      <c r="C19" s="26" t="s">
        <v>84</v>
      </c>
    </row>
    <row r="20" spans="1:3" x14ac:dyDescent="0.25">
      <c r="A20" s="40" t="s">
        <v>88</v>
      </c>
      <c r="B20" s="37" t="s">
        <v>86</v>
      </c>
      <c r="C20" s="26" t="s">
        <v>87</v>
      </c>
    </row>
    <row r="21" spans="1:3" x14ac:dyDescent="0.25">
      <c r="A21" s="40" t="s">
        <v>91</v>
      </c>
      <c r="B21" s="37" t="s">
        <v>89</v>
      </c>
      <c r="C21" s="26" t="s">
        <v>90</v>
      </c>
    </row>
    <row r="22" spans="1:3" x14ac:dyDescent="0.25">
      <c r="A22" s="40" t="s">
        <v>94</v>
      </c>
      <c r="B22" s="37" t="s">
        <v>92</v>
      </c>
      <c r="C22" s="26" t="s">
        <v>93</v>
      </c>
    </row>
    <row r="23" spans="1:3" x14ac:dyDescent="0.25">
      <c r="A23" s="40" t="s">
        <v>97</v>
      </c>
      <c r="B23" s="37" t="s">
        <v>95</v>
      </c>
      <c r="C23" s="26" t="s">
        <v>96</v>
      </c>
    </row>
    <row r="24" spans="1:3" x14ac:dyDescent="0.25">
      <c r="A24" s="40" t="s">
        <v>100</v>
      </c>
      <c r="B24" s="37" t="s">
        <v>98</v>
      </c>
      <c r="C24" s="26" t="s">
        <v>99</v>
      </c>
    </row>
    <row r="25" spans="1:3" x14ac:dyDescent="0.25">
      <c r="A25" s="40" t="s">
        <v>103</v>
      </c>
      <c r="B25" s="37" t="s">
        <v>101</v>
      </c>
      <c r="C25" s="26" t="s">
        <v>102</v>
      </c>
    </row>
    <row r="26" spans="1:3" x14ac:dyDescent="0.25">
      <c r="A26" s="40" t="s">
        <v>106</v>
      </c>
      <c r="B26" s="37" t="s">
        <v>104</v>
      </c>
      <c r="C26" s="26" t="s">
        <v>105</v>
      </c>
    </row>
    <row r="27" spans="1:3" x14ac:dyDescent="0.25">
      <c r="A27" s="40" t="s">
        <v>109</v>
      </c>
      <c r="B27" s="37" t="s">
        <v>107</v>
      </c>
      <c r="C27" s="26" t="s">
        <v>108</v>
      </c>
    </row>
    <row r="28" spans="1:3" x14ac:dyDescent="0.25">
      <c r="A28" s="40" t="s">
        <v>112</v>
      </c>
      <c r="B28" s="37" t="s">
        <v>110</v>
      </c>
      <c r="C28" s="26" t="s">
        <v>111</v>
      </c>
    </row>
    <row r="29" spans="1:3" x14ac:dyDescent="0.25">
      <c r="A29" s="40" t="s">
        <v>115</v>
      </c>
      <c r="B29" s="37" t="s">
        <v>113</v>
      </c>
      <c r="C29" s="26" t="s">
        <v>114</v>
      </c>
    </row>
    <row r="30" spans="1:3" x14ac:dyDescent="0.25">
      <c r="A30" s="40" t="s">
        <v>118</v>
      </c>
      <c r="B30" s="37" t="s">
        <v>116</v>
      </c>
      <c r="C30" s="26" t="s">
        <v>117</v>
      </c>
    </row>
    <row r="31" spans="1:3" x14ac:dyDescent="0.25">
      <c r="A31" s="40" t="s">
        <v>121</v>
      </c>
      <c r="B31" s="38" t="s">
        <v>119</v>
      </c>
      <c r="C31" s="26" t="s">
        <v>120</v>
      </c>
    </row>
    <row r="32" spans="1:3" x14ac:dyDescent="0.25">
      <c r="A32" s="40" t="s">
        <v>165</v>
      </c>
      <c r="C32" s="26" t="s">
        <v>122</v>
      </c>
    </row>
    <row r="33" spans="1:3" x14ac:dyDescent="0.25">
      <c r="A33" s="40" t="s">
        <v>135</v>
      </c>
      <c r="C33" s="26" t="s">
        <v>123</v>
      </c>
    </row>
    <row r="34" spans="1:3" x14ac:dyDescent="0.25">
      <c r="A34" s="41" t="s">
        <v>138</v>
      </c>
      <c r="B34" s="45" t="s">
        <v>16</v>
      </c>
      <c r="C34" s="26" t="s">
        <v>124</v>
      </c>
    </row>
    <row r="35" spans="1:3" x14ac:dyDescent="0.25">
      <c r="A35" s="42"/>
      <c r="B35" s="46" t="s">
        <v>125</v>
      </c>
      <c r="C35" s="26" t="s">
        <v>126</v>
      </c>
    </row>
    <row r="36" spans="1:3" x14ac:dyDescent="0.25">
      <c r="A36" s="21"/>
      <c r="B36" s="47" t="s">
        <v>127</v>
      </c>
      <c r="C36" s="26" t="s">
        <v>128</v>
      </c>
    </row>
    <row r="37" spans="1:3" x14ac:dyDescent="0.25">
      <c r="A37" s="21"/>
      <c r="B37" s="47" t="s">
        <v>129</v>
      </c>
      <c r="C37" s="26" t="s">
        <v>130</v>
      </c>
    </row>
    <row r="38" spans="1:3" x14ac:dyDescent="0.25">
      <c r="A38" s="43"/>
      <c r="B38" s="47" t="s">
        <v>131</v>
      </c>
      <c r="C38" s="26" t="s">
        <v>132</v>
      </c>
    </row>
    <row r="39" spans="1:3" x14ac:dyDescent="0.25">
      <c r="A39" s="35"/>
      <c r="B39" s="47" t="s">
        <v>133</v>
      </c>
      <c r="C39" s="26" t="s">
        <v>134</v>
      </c>
    </row>
    <row r="40" spans="1:3" x14ac:dyDescent="0.25">
      <c r="A40" s="35"/>
      <c r="B40" s="47" t="s">
        <v>136</v>
      </c>
      <c r="C40" s="26" t="s">
        <v>137</v>
      </c>
    </row>
    <row r="41" spans="1:3" x14ac:dyDescent="0.25">
      <c r="B41" s="47" t="s">
        <v>139</v>
      </c>
      <c r="C41" s="26" t="s">
        <v>140</v>
      </c>
    </row>
    <row r="42" spans="1:3" x14ac:dyDescent="0.25">
      <c r="A42" s="44" t="s">
        <v>17</v>
      </c>
      <c r="B42" s="48" t="s">
        <v>141</v>
      </c>
      <c r="C42" s="26" t="s">
        <v>142</v>
      </c>
    </row>
    <row r="43" spans="1:3" x14ac:dyDescent="0.25">
      <c r="A43" s="18" t="s">
        <v>146</v>
      </c>
      <c r="C43" s="26" t="s">
        <v>143</v>
      </c>
    </row>
    <row r="44" spans="1:3" x14ac:dyDescent="0.25">
      <c r="A44" s="31" t="s">
        <v>148</v>
      </c>
      <c r="C44" s="26" t="s">
        <v>144</v>
      </c>
    </row>
    <row r="45" spans="1:3" x14ac:dyDescent="0.25">
      <c r="A45" s="31" t="s">
        <v>163</v>
      </c>
      <c r="B45" s="75" t="s">
        <v>162</v>
      </c>
      <c r="C45" s="26" t="s">
        <v>145</v>
      </c>
    </row>
    <row r="46" spans="1:3" x14ac:dyDescent="0.25">
      <c r="A46" s="32" t="s">
        <v>164</v>
      </c>
      <c r="B46" s="76"/>
      <c r="C46" s="26" t="s">
        <v>147</v>
      </c>
    </row>
    <row r="47" spans="1:3" x14ac:dyDescent="0.25">
      <c r="B47" s="20">
        <v>0</v>
      </c>
      <c r="C47" s="26" t="s">
        <v>149</v>
      </c>
    </row>
    <row r="48" spans="1:3" x14ac:dyDescent="0.25">
      <c r="A48" s="16" t="s">
        <v>157</v>
      </c>
      <c r="B48" s="23" t="s">
        <v>158</v>
      </c>
      <c r="C48" s="26" t="s">
        <v>150</v>
      </c>
    </row>
    <row r="49" spans="1:3" x14ac:dyDescent="0.25">
      <c r="A49" s="28">
        <v>2007</v>
      </c>
      <c r="B49" s="33" t="s">
        <v>159</v>
      </c>
      <c r="C49" s="26" t="s">
        <v>151</v>
      </c>
    </row>
    <row r="50" spans="1:3" x14ac:dyDescent="0.25">
      <c r="A50" s="29">
        <v>2017</v>
      </c>
      <c r="B50" s="33" t="s">
        <v>160</v>
      </c>
      <c r="C50" s="26" t="s">
        <v>152</v>
      </c>
    </row>
    <row r="51" spans="1:3" x14ac:dyDescent="0.25">
      <c r="A51" s="30" t="s">
        <v>166</v>
      </c>
      <c r="B51" s="34" t="s">
        <v>161</v>
      </c>
      <c r="C51" s="26" t="s">
        <v>153</v>
      </c>
    </row>
    <row r="52" spans="1:3" x14ac:dyDescent="0.25">
      <c r="A52" s="30" t="s">
        <v>167</v>
      </c>
      <c r="C52" s="26" t="s">
        <v>154</v>
      </c>
    </row>
    <row r="53" spans="1:3" x14ac:dyDescent="0.25">
      <c r="A53" s="49">
        <v>2019</v>
      </c>
      <c r="C53" s="27" t="s">
        <v>155</v>
      </c>
    </row>
  </sheetData>
  <mergeCells count="1">
    <mergeCell ref="B45:B46"/>
  </mergeCells>
  <pageMargins left="0" right="0" top="0.55118110236220474" bottom="0" header="0.31496062992125984" footer="0.31496062992125984"/>
  <pageSetup paperSize="9" scale="69" orientation="landscape" verticalDpi="0" r:id="rId1"/>
  <headerFooter>
    <oddHeader>&amp;C&amp;18&amp;F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BASES DE DATOS</vt:lpstr>
      <vt:lpstr>Tablas Maestras</vt:lpstr>
      <vt:lpstr>'BASES DE DATOS'!Área_de_impresión</vt:lpstr>
      <vt:lpstr>'BASES DE DATOS'!Títulos_a_imprimir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Consejeria de Sanidad</dc:creator>
  <cp:lastModifiedBy>MD</cp:lastModifiedBy>
  <cp:lastPrinted>2019-10-23T13:42:17Z</cp:lastPrinted>
  <dcterms:created xsi:type="dcterms:W3CDTF">2019-10-23T07:14:00Z</dcterms:created>
  <dcterms:modified xsi:type="dcterms:W3CDTF">2022-12-13T12:57:31Z</dcterms:modified>
</cp:coreProperties>
</file>